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80" windowWidth="16275" windowHeight="44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5" i="1" l="1"/>
  <c r="I19" i="1" l="1"/>
  <c r="D19" i="1"/>
  <c r="I18" i="1" l="1"/>
  <c r="I17" i="1"/>
  <c r="M14" i="1" l="1"/>
  <c r="P18" i="1"/>
  <c r="Q18" i="1"/>
  <c r="R18" i="1"/>
  <c r="R17" i="1"/>
  <c r="Q17" i="1"/>
  <c r="P17" i="1"/>
  <c r="D18" i="1" l="1"/>
  <c r="O18" i="1" l="1"/>
  <c r="D17" i="1" l="1"/>
  <c r="O17" i="1" l="1"/>
  <c r="D15" i="1"/>
  <c r="L14" i="1" l="1"/>
  <c r="R15" i="1"/>
  <c r="J14" i="1"/>
  <c r="P15" i="1"/>
  <c r="Q15" i="1"/>
  <c r="K14" i="1"/>
  <c r="O15" i="1"/>
  <c r="I14" i="1" l="1"/>
</calcChain>
</file>

<file path=xl/sharedStrings.xml><?xml version="1.0" encoding="utf-8"?>
<sst xmlns="http://schemas.openxmlformats.org/spreadsheetml/2006/main" count="54" uniqueCount="47">
  <si>
    <t>№ п/п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</si>
  <si>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</si>
  <si>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</si>
  <si>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</si>
  <si>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</si>
  <si>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</si>
  <si>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</si>
  <si>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</si>
  <si>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Оперативный отчет о реализации муниципальной программы</t>
  </si>
  <si>
    <t>Реквизиты нормативно правового акта об утверждении муниципальной программы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</si>
  <si>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</si>
  <si>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</si>
  <si>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ФБ</t>
  </si>
  <si>
    <t>ОБ</t>
  </si>
  <si>
    <t>МБ</t>
  </si>
  <si>
    <t>Расходы на поддержку творческой деятельности и техническое оснащение детских и кукольных театров города Ростова-на-Дону</t>
  </si>
  <si>
    <t>1.</t>
  </si>
  <si>
    <t>1.1.</t>
  </si>
  <si>
    <t>1.2.</t>
  </si>
  <si>
    <t>Объем бюджетных ассигнований</t>
  </si>
  <si>
    <t xml:space="preserve">Муниципальная программа «Сохранение и развитие культуры  и искусства города Ростова-на-Дону» 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</si>
  <si>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</si>
  <si>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</si>
  <si>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</si>
  <si>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 xml:space="preserve">Наименование муниципальной программы, мероприятия, объекта &lt;1&gt; </t>
  </si>
  <si>
    <t>Объемы финансирования по каждому мероприятию, на которые выделены средства федерального бюджета</t>
  </si>
  <si>
    <t>на отчетную дату &lt;2&gt;</t>
  </si>
  <si>
    <t>на отчетную дату</t>
  </si>
  <si>
    <t xml:space="preserve">Государственная поддержка отрасли культуры  </t>
  </si>
  <si>
    <t xml:space="preserve">Кузнецов Виктор Геннадьевич </t>
  </si>
  <si>
    <t>+7 (863) 240-23-99</t>
  </si>
  <si>
    <t xml:space="preserve">Создание модельных муниципальных библиотек 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</si>
  <si>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</si>
  <si>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>Е.Э. Жихарцева</t>
  </si>
  <si>
    <t>Постановление Администрации  города Ростова-на-Дону от 28.12.2018 г. № 1368</t>
  </si>
  <si>
    <t xml:space="preserve">Заместитель начальника Муниципального казначейства города Ростова-на-Дону                                                                                                                          </t>
  </si>
  <si>
    <t>Я.В. Даниленко</t>
  </si>
  <si>
    <t>1.3.</t>
  </si>
  <si>
    <t xml:space="preserve"> Исполнено в отчетном году (кассовые расходы) </t>
  </si>
  <si>
    <t xml:space="preserve">% освоения в 2025 году (по бюджетам) </t>
  </si>
  <si>
    <r>
      <t xml:space="preserve">Предусмотрено сводной бюджетной росписью                           на 2025 год </t>
    </r>
    <r>
      <rPr>
        <sz val="12"/>
        <color theme="1"/>
        <rFont val="Calibri"/>
        <family val="2"/>
        <charset val="204"/>
      </rPr>
      <t/>
    </r>
  </si>
  <si>
    <t xml:space="preserve">Освоение ФБ - 100,0%.                                                                                                                   </t>
  </si>
  <si>
    <t xml:space="preserve">Освоение ФБ - 100,0%.                                                                             </t>
  </si>
  <si>
    <r>
      <t>з</t>
    </r>
    <r>
      <rPr>
        <b/>
        <sz val="14"/>
        <color theme="1"/>
        <rFont val="Times New Roman"/>
        <family val="1"/>
        <charset val="204"/>
      </rPr>
      <t>а 9 месяцев 2025 года</t>
    </r>
    <r>
      <rPr>
        <sz val="14"/>
        <color theme="1"/>
        <rFont val="Times New Roman"/>
        <family val="1"/>
        <charset val="204"/>
      </rPr>
      <t xml:space="preserve"> (по состоянию на 01.10.2025) </t>
    </r>
  </si>
  <si>
    <t xml:space="preserve">Причины низкого освоения средств менее 70%                              (с разбивкой по источникам бюджетов)                                             </t>
  </si>
  <si>
    <t xml:space="preserve">ФБ - 100,0%; (причины указываются в разбивке по каждому мероприятию ниже);                                                                                        ОБ - 88,6% ;                                                                                        МБ - 72,9%;                                                                                  ПИ - 4,6%.                                                                                        В соответствии с муниципальными контрактами (соглашениями) исполнение запланировано на IV кв-л 2025 года.                                                                                                                                                           </t>
  </si>
  <si>
    <t>Принимаемые меры по обеспечению полного освоения средств федерального бюджета в 2025 году (заполняется в случае освоения федеральных средств менее 70%) &lt;3&gt;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</si>
</sst>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" fontId="1" fillId="0" borderId="0" xfId="0" applyNumberFormat="1" applyFont="1" applyFill="1"/>
    <xf numFmtId="164" fontId="1" fillId="0" borderId="0" xfId="0" applyNumberFormat="1" applyFont="1" applyFill="1"/>
    <xf numFmtId="0" fontId="3" fillId="0" borderId="0" xfId="0" applyFont="1" applyFill="1"/>
    <xf numFmtId="0" fontId="9" fillId="0" borderId="0" xfId="0" applyFont="1" applyFill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1" fontId="9" fillId="0" borderId="0" xfId="0" applyNumberFormat="1" applyFont="1" applyFill="1"/>
    <xf numFmtId="1" fontId="6" fillId="0" borderId="0" xfId="0" applyNumberFormat="1" applyFont="1" applyFill="1"/>
    <xf numFmtId="164" fontId="9" fillId="0" borderId="0" xfId="0" applyNumberFormat="1" applyFont="1" applyFill="1"/>
    <xf numFmtId="164" fontId="6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1" fontId="3" fillId="0" borderId="0" xfId="0" applyNumberFormat="1" applyFont="1" applyFill="1"/>
    <xf numFmtId="164" fontId="3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164" fontId="8" fillId="0" borderId="0" xfId="0" applyNumberFormat="1" applyFont="1" applyFill="1" applyBorder="1" applyAlignment="1">
      <alignment horizontal="center" vertical="top"/>
    </xf>
    <xf numFmtId="0" fontId="14" fillId="0" borderId="0" xfId="0" applyFont="1" applyFill="1"/>
    <xf numFmtId="0" fontId="16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165" fontId="18" fillId="0" borderId="1" xfId="0" applyNumberFormat="1" applyFont="1" applyFill="1" applyBorder="1" applyAlignment="1">
      <alignment horizontal="center" vertical="center" textRotation="90"/>
    </xf>
    <xf numFmtId="164" fontId="3" fillId="0" borderId="1" xfId="0" applyNumberFormat="1" applyFont="1" applyFill="1" applyBorder="1" applyAlignment="1">
      <alignment vertical="top" wrapText="1"/>
    </xf>
    <xf numFmtId="165" fontId="20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Alignment="1"/>
    <xf numFmtId="49" fontId="3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1" fontId="3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164" fontId="3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0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wrapText="1"/>
    </xf>
    <xf numFmtId="0" fontId="0" fillId="0" borderId="0" xfId="0" applyAlignment="1"/>
    <xf numFmtId="0" fontId="19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12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A2" zoomScale="90" zoomScaleNormal="90" workbookViewId="0">
      <selection activeCell="X20" sqref="X20"/>
    </sheetView>
  </sheetViews>
  <sheetFormatPr defaultRowHeight="15" x14ac:dyDescent="0.25"/>
  <cols>
    <col min="1" max="1" width="5.85546875" style="21" customWidth="1"/>
    <col min="2" max="2" width="36.28515625" style="21" customWidth="1"/>
    <col min="3" max="3" width="18.7109375" style="22" customWidth="1"/>
    <col min="4" max="4" width="7.85546875" style="22" customWidth="1"/>
    <col min="5" max="7" width="9.5703125" style="22" customWidth="1"/>
    <col min="8" max="8" width="12.140625" style="22" customWidth="1"/>
    <col min="9" max="9" width="11" style="22" customWidth="1"/>
    <col min="10" max="12" width="9.5703125" style="22" customWidth="1"/>
    <col min="13" max="13" width="12" style="22" customWidth="1"/>
    <col min="14" max="14" width="42.85546875" style="3" customWidth="1"/>
    <col min="15" max="22" width="0" style="3" hidden="1" customWidth="1"/>
    <col min="23" max="16384" width="9.140625" style="3"/>
  </cols>
  <sheetData>
    <row r="1" spans="1:25" ht="15.75" hidden="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65" t="s">
        <v>5</v>
      </c>
      <c r="N1" s="65"/>
    </row>
    <row r="2" spans="1:25" ht="18.75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5"/>
      <c r="N2" s="4" t="s">
        <v>10</v>
      </c>
    </row>
    <row r="3" spans="1:25" ht="15.75" x14ac:dyDescent="0.25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5"/>
      <c r="N3" s="25"/>
    </row>
    <row r="4" spans="1:25" ht="21.75" customHeight="1" x14ac:dyDescent="0.25">
      <c r="A4" s="70" t="s">
        <v>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25" ht="21.75" customHeight="1" x14ac:dyDescent="0.25">
      <c r="A5" s="68" t="s">
        <v>11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26"/>
      <c r="P5" s="26"/>
    </row>
    <row r="6" spans="1:25" ht="17.25" customHeight="1" x14ac:dyDescent="0.25">
      <c r="A6" s="71" t="s">
        <v>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25" ht="24" customHeight="1" x14ac:dyDescent="0.3">
      <c r="A7" s="72" t="s">
        <v>43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</row>
    <row r="8" spans="1:25" ht="20.25" customHeight="1" x14ac:dyDescent="0.25">
      <c r="A8" s="1"/>
      <c r="B8" s="1"/>
      <c r="C8" s="5"/>
      <c r="D8" s="2"/>
      <c r="E8" s="5"/>
      <c r="F8" s="5"/>
      <c r="G8" s="5"/>
      <c r="H8" s="5"/>
      <c r="I8" s="5"/>
      <c r="J8" s="5"/>
      <c r="K8" s="5"/>
      <c r="L8" s="6"/>
      <c r="M8" s="7"/>
      <c r="N8" s="8" t="s">
        <v>4</v>
      </c>
    </row>
    <row r="9" spans="1:25" s="9" customFormat="1" ht="21" customHeight="1" x14ac:dyDescent="0.2">
      <c r="A9" s="73" t="s">
        <v>0</v>
      </c>
      <c r="B9" s="67" t="s">
        <v>24</v>
      </c>
      <c r="C9" s="67" t="s">
        <v>9</v>
      </c>
      <c r="D9" s="67" t="s">
        <v>19</v>
      </c>
      <c r="E9" s="74"/>
      <c r="F9" s="74"/>
      <c r="G9" s="74"/>
      <c r="H9" s="74"/>
      <c r="I9" s="74"/>
      <c r="J9" s="74"/>
      <c r="K9" s="74"/>
      <c r="L9" s="74"/>
      <c r="M9" s="74"/>
      <c r="N9" s="66" t="s">
        <v>44</v>
      </c>
    </row>
    <row r="10" spans="1:25" s="9" customFormat="1" ht="32.25" customHeight="1" x14ac:dyDescent="0.2">
      <c r="A10" s="73"/>
      <c r="B10" s="67"/>
      <c r="C10" s="67"/>
      <c r="D10" s="67" t="s">
        <v>40</v>
      </c>
      <c r="E10" s="67"/>
      <c r="F10" s="67"/>
      <c r="G10" s="67"/>
      <c r="H10" s="67"/>
      <c r="I10" s="67" t="s">
        <v>38</v>
      </c>
      <c r="J10" s="67"/>
      <c r="K10" s="67"/>
      <c r="L10" s="67"/>
      <c r="M10" s="67"/>
      <c r="N10" s="66"/>
    </row>
    <row r="11" spans="1:25" s="9" customFormat="1" ht="17.25" customHeight="1" x14ac:dyDescent="0.2">
      <c r="A11" s="73"/>
      <c r="B11" s="67"/>
      <c r="C11" s="67"/>
      <c r="D11" s="47" t="s">
        <v>1</v>
      </c>
      <c r="E11" s="50" t="s">
        <v>26</v>
      </c>
      <c r="F11" s="51"/>
      <c r="G11" s="51"/>
      <c r="H11" s="52"/>
      <c r="I11" s="47" t="s">
        <v>1</v>
      </c>
      <c r="J11" s="50" t="s">
        <v>27</v>
      </c>
      <c r="K11" s="51"/>
      <c r="L11" s="51"/>
      <c r="M11" s="52"/>
      <c r="N11" s="66"/>
    </row>
    <row r="12" spans="1:25" s="9" customFormat="1" ht="16.5" customHeight="1" x14ac:dyDescent="0.2">
      <c r="A12" s="73"/>
      <c r="B12" s="67"/>
      <c r="C12" s="67"/>
      <c r="D12" s="48"/>
      <c r="E12" s="67" t="s">
        <v>2</v>
      </c>
      <c r="F12" s="67"/>
      <c r="G12" s="67"/>
      <c r="H12" s="67"/>
      <c r="I12" s="48"/>
      <c r="J12" s="67" t="s">
        <v>2</v>
      </c>
      <c r="K12" s="67"/>
      <c r="L12" s="67"/>
      <c r="M12" s="67"/>
      <c r="N12" s="66"/>
    </row>
    <row r="13" spans="1:25" s="9" customFormat="1" ht="30.75" customHeight="1" x14ac:dyDescent="0.2">
      <c r="A13" s="73"/>
      <c r="B13" s="67"/>
      <c r="C13" s="67"/>
      <c r="D13" s="49"/>
      <c r="E13" s="29" t="s">
        <v>12</v>
      </c>
      <c r="F13" s="29" t="s">
        <v>13</v>
      </c>
      <c r="G13" s="29" t="s">
        <v>14</v>
      </c>
      <c r="H13" s="29" t="s">
        <v>3</v>
      </c>
      <c r="I13" s="49"/>
      <c r="J13" s="29" t="s">
        <v>12</v>
      </c>
      <c r="K13" s="29" t="s">
        <v>13</v>
      </c>
      <c r="L13" s="29" t="s">
        <v>14</v>
      </c>
      <c r="M13" s="29" t="s">
        <v>3</v>
      </c>
      <c r="N13" s="66"/>
    </row>
    <row r="14" spans="1:25" s="9" customFormat="1" ht="17.25" customHeight="1" x14ac:dyDescent="0.25">
      <c r="A14" s="41" t="s">
        <v>39</v>
      </c>
      <c r="B14" s="42"/>
      <c r="C14" s="42"/>
      <c r="D14" s="42"/>
      <c r="E14" s="42"/>
      <c r="F14" s="42"/>
      <c r="G14" s="42"/>
      <c r="H14" s="43"/>
      <c r="I14" s="30">
        <f>I15/D15</f>
        <v>0.72379378853696652</v>
      </c>
      <c r="J14" s="30">
        <f t="shared" ref="J14:M14" si="0">J15/E15</f>
        <v>1</v>
      </c>
      <c r="K14" s="30">
        <f t="shared" si="0"/>
        <v>0.88649872307508548</v>
      </c>
      <c r="L14" s="30">
        <f t="shared" si="0"/>
        <v>0.72882277113178684</v>
      </c>
      <c r="M14" s="30">
        <f t="shared" si="0"/>
        <v>4.5767148510497964E-2</v>
      </c>
      <c r="N14" s="31"/>
      <c r="W14" s="40"/>
      <c r="X14" s="40"/>
      <c r="Y14" s="40"/>
    </row>
    <row r="15" spans="1:25" s="10" customFormat="1" ht="96" customHeight="1" x14ac:dyDescent="0.2">
      <c r="A15" s="32" t="s">
        <v>16</v>
      </c>
      <c r="B15" s="33" t="s">
        <v>20</v>
      </c>
      <c r="C15" s="47" t="s">
        <v>34</v>
      </c>
      <c r="D15" s="34">
        <f>E15+F15+G15+H15</f>
        <v>2606458.4</v>
      </c>
      <c r="E15" s="34">
        <v>14765.4</v>
      </c>
      <c r="F15" s="34">
        <v>17581.3</v>
      </c>
      <c r="G15" s="34">
        <v>2545001.2999999998</v>
      </c>
      <c r="H15" s="34">
        <v>29110.400000000001</v>
      </c>
      <c r="I15" s="34">
        <f>J15+K15+L15+M15</f>
        <v>1886538.4</v>
      </c>
      <c r="J15" s="34">
        <v>14765.4</v>
      </c>
      <c r="K15" s="34">
        <v>15585.8</v>
      </c>
      <c r="L15" s="34">
        <v>1854854.9</v>
      </c>
      <c r="M15" s="34">
        <v>1332.3</v>
      </c>
      <c r="N15" s="36" t="s">
        <v>45</v>
      </c>
      <c r="O15" s="10">
        <f>I15/D15*100</f>
        <v>72.37937885369665</v>
      </c>
      <c r="P15" s="10">
        <f>J15/E15*100</f>
        <v>100</v>
      </c>
      <c r="Q15" s="10">
        <f t="shared" ref="Q15:R15" si="1">K15/F15*100</f>
        <v>88.649872307508545</v>
      </c>
      <c r="R15" s="10">
        <f t="shared" si="1"/>
        <v>72.882277113178688</v>
      </c>
    </row>
    <row r="16" spans="1:25" s="11" customFormat="1" ht="45.75" customHeight="1" x14ac:dyDescent="0.25">
      <c r="A16" s="53"/>
      <c r="B16" s="54"/>
      <c r="C16" s="55"/>
      <c r="D16" s="62" t="s">
        <v>25</v>
      </c>
      <c r="E16" s="63"/>
      <c r="F16" s="63"/>
      <c r="G16" s="63"/>
      <c r="H16" s="63"/>
      <c r="I16" s="63"/>
      <c r="J16" s="63"/>
      <c r="K16" s="63"/>
      <c r="L16" s="63"/>
      <c r="M16" s="64"/>
      <c r="N16" s="28" t="s">
        <v>46</v>
      </c>
      <c r="W16" s="10"/>
      <c r="X16" s="10"/>
      <c r="Y16" s="10"/>
    </row>
    <row r="17" spans="1:25" s="11" customFormat="1" ht="60" customHeight="1" x14ac:dyDescent="0.25">
      <c r="A17" s="32" t="s">
        <v>17</v>
      </c>
      <c r="B17" s="35" t="s">
        <v>15</v>
      </c>
      <c r="C17" s="56"/>
      <c r="D17" s="34">
        <f>E17+F17+G17+H17</f>
        <v>4484.9000000000005</v>
      </c>
      <c r="E17" s="34">
        <v>3427.5</v>
      </c>
      <c r="F17" s="34">
        <v>702.1</v>
      </c>
      <c r="G17" s="34">
        <v>355.3</v>
      </c>
      <c r="H17" s="34">
        <v>0</v>
      </c>
      <c r="I17" s="34">
        <f>J17+K17+L17+M17</f>
        <v>4484.8</v>
      </c>
      <c r="J17" s="34">
        <v>3427.5</v>
      </c>
      <c r="K17" s="34">
        <v>702</v>
      </c>
      <c r="L17" s="34">
        <v>355.3</v>
      </c>
      <c r="M17" s="34">
        <v>0</v>
      </c>
      <c r="N17" s="37" t="s">
        <v>41</v>
      </c>
      <c r="O17" s="10">
        <f>I17/D17*100</f>
        <v>99.997770295881722</v>
      </c>
      <c r="P17" s="10">
        <f>J17/E17*100</f>
        <v>100</v>
      </c>
      <c r="Q17" s="10">
        <f t="shared" ref="Q17" si="2">K17/F17*100</f>
        <v>99.98575701467027</v>
      </c>
      <c r="R17" s="10">
        <f t="shared" ref="R17" si="3">L17/G17*100</f>
        <v>100</v>
      </c>
      <c r="W17" s="10"/>
      <c r="X17" s="10"/>
      <c r="Y17" s="10"/>
    </row>
    <row r="18" spans="1:25" s="11" customFormat="1" ht="54" customHeight="1" x14ac:dyDescent="0.25">
      <c r="A18" s="32" t="s">
        <v>18</v>
      </c>
      <c r="B18" s="35" t="s">
        <v>28</v>
      </c>
      <c r="C18" s="56"/>
      <c r="D18" s="34">
        <f>E18+F18+G18+H18</f>
        <v>4577</v>
      </c>
      <c r="E18" s="34">
        <v>3497.9</v>
      </c>
      <c r="F18" s="34">
        <v>716.5</v>
      </c>
      <c r="G18" s="34">
        <v>362.6</v>
      </c>
      <c r="H18" s="34">
        <v>0</v>
      </c>
      <c r="I18" s="34">
        <f>J18+K18+L18+M18</f>
        <v>4576.8999999999996</v>
      </c>
      <c r="J18" s="34">
        <v>3497.9</v>
      </c>
      <c r="K18" s="34">
        <v>716.5</v>
      </c>
      <c r="L18" s="34">
        <v>362.5</v>
      </c>
      <c r="M18" s="34">
        <v>0</v>
      </c>
      <c r="N18" s="37" t="s">
        <v>42</v>
      </c>
      <c r="O18" s="10">
        <f t="shared" ref="O18" si="4">I18/D18*100</f>
        <v>99.997815162770365</v>
      </c>
      <c r="P18" s="10">
        <f t="shared" ref="P18" si="5">J18/E18*100</f>
        <v>100</v>
      </c>
      <c r="Q18" s="10">
        <f t="shared" ref="Q18" si="6">K18/F18*100</f>
        <v>100</v>
      </c>
      <c r="R18" s="10">
        <f t="shared" ref="R18" si="7">L18/G18*100</f>
        <v>99.972421400992829</v>
      </c>
      <c r="W18" s="10"/>
      <c r="X18" s="10"/>
      <c r="Y18" s="10"/>
    </row>
    <row r="19" spans="1:25" s="11" customFormat="1" ht="56.25" customHeight="1" x14ac:dyDescent="0.25">
      <c r="A19" s="32" t="s">
        <v>37</v>
      </c>
      <c r="B19" s="35" t="s">
        <v>31</v>
      </c>
      <c r="C19" s="57"/>
      <c r="D19" s="34">
        <f>E19+F19+G19+H19</f>
        <v>8081</v>
      </c>
      <c r="E19" s="34">
        <v>7840</v>
      </c>
      <c r="F19" s="34">
        <v>160</v>
      </c>
      <c r="G19" s="34">
        <v>81</v>
      </c>
      <c r="H19" s="34">
        <v>0</v>
      </c>
      <c r="I19" s="34">
        <f>J19+K19+L19+M19</f>
        <v>8081</v>
      </c>
      <c r="J19" s="34">
        <v>7840</v>
      </c>
      <c r="K19" s="34">
        <v>160</v>
      </c>
      <c r="L19" s="34">
        <v>81</v>
      </c>
      <c r="M19" s="34">
        <v>0</v>
      </c>
      <c r="N19" s="37" t="s">
        <v>42</v>
      </c>
      <c r="W19" s="10"/>
      <c r="X19" s="10"/>
      <c r="Y19" s="10"/>
    </row>
    <row r="20" spans="1:25" s="11" customFormat="1" ht="16.5" customHeight="1" x14ac:dyDescent="0.3">
      <c r="A20" s="12"/>
      <c r="B20" s="27" t="s">
        <v>21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25" s="11" customFormat="1" ht="16.5" customHeight="1" x14ac:dyDescent="0.25">
      <c r="A21" s="13"/>
      <c r="B21" s="27" t="s">
        <v>22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25" s="11" customFormat="1" ht="16.5" customHeight="1" x14ac:dyDescent="0.25">
      <c r="A22" s="13"/>
      <c r="B22" s="27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25" s="11" customFormat="1" ht="18.75" customHeight="1" x14ac:dyDescent="0.3">
      <c r="A23" s="13"/>
      <c r="B23" s="23"/>
      <c r="C23" s="23"/>
      <c r="D23" s="23"/>
      <c r="E23" s="23"/>
      <c r="F23" s="23"/>
      <c r="G23" s="23"/>
      <c r="H23" s="14"/>
      <c r="I23" s="14"/>
      <c r="J23" s="15"/>
      <c r="K23" s="15"/>
      <c r="L23" s="15"/>
      <c r="M23" s="16"/>
      <c r="N23" s="16"/>
    </row>
    <row r="24" spans="1:25" s="11" customFormat="1" ht="27.75" customHeight="1" x14ac:dyDescent="0.3">
      <c r="A24" s="13"/>
      <c r="B24" s="44" t="s">
        <v>32</v>
      </c>
      <c r="C24" s="44"/>
      <c r="D24" s="45"/>
      <c r="E24" s="46"/>
      <c r="F24" s="46"/>
      <c r="G24" s="46"/>
      <c r="H24" s="18"/>
      <c r="I24" s="18"/>
      <c r="J24" s="18"/>
      <c r="K24" s="18"/>
      <c r="L24" s="19"/>
      <c r="M24" s="19" t="s">
        <v>33</v>
      </c>
      <c r="N24" s="16"/>
    </row>
    <row r="25" spans="1:25" s="11" customFormat="1" ht="12.75" customHeight="1" x14ac:dyDescent="0.3">
      <c r="A25" s="13"/>
      <c r="B25" s="59"/>
      <c r="C25" s="59"/>
      <c r="D25" s="59"/>
      <c r="E25" s="59"/>
      <c r="F25" s="59"/>
      <c r="G25" s="59"/>
      <c r="H25" s="19"/>
      <c r="I25" s="19"/>
      <c r="J25" s="15"/>
      <c r="K25" s="15"/>
      <c r="L25" s="15"/>
      <c r="M25" s="16"/>
      <c r="N25" s="16"/>
    </row>
    <row r="26" spans="1:25" s="11" customFormat="1" ht="34.5" customHeight="1" x14ac:dyDescent="0.3">
      <c r="A26" s="13"/>
      <c r="B26" s="58" t="s">
        <v>6</v>
      </c>
      <c r="C26" s="58"/>
      <c r="D26" s="58"/>
      <c r="E26" s="58"/>
      <c r="F26" s="58"/>
      <c r="G26" s="58"/>
      <c r="H26" s="46"/>
      <c r="I26" s="19"/>
      <c r="J26" s="15"/>
      <c r="K26" s="15"/>
      <c r="L26" s="15"/>
      <c r="M26" s="16"/>
      <c r="N26" s="16"/>
    </row>
    <row r="27" spans="1:25" s="11" customFormat="1" ht="6.75" hidden="1" customHeight="1" x14ac:dyDescent="0.3">
      <c r="A27" s="13"/>
      <c r="B27" s="58"/>
      <c r="C27" s="58"/>
      <c r="D27" s="58"/>
      <c r="E27" s="58"/>
      <c r="F27" s="58"/>
      <c r="G27" s="58"/>
      <c r="H27" s="19"/>
      <c r="I27" s="19"/>
      <c r="J27" s="15"/>
      <c r="K27" s="15"/>
      <c r="L27" s="15"/>
      <c r="M27" s="16"/>
      <c r="N27" s="16"/>
    </row>
    <row r="28" spans="1:25" s="11" customFormat="1" ht="22.5" customHeight="1" x14ac:dyDescent="0.3">
      <c r="A28" s="13"/>
      <c r="B28" s="60" t="s">
        <v>35</v>
      </c>
      <c r="C28" s="46"/>
      <c r="D28" s="46"/>
      <c r="E28" s="46"/>
      <c r="F28" s="46"/>
      <c r="G28" s="46"/>
      <c r="H28" s="61"/>
      <c r="I28" s="61"/>
      <c r="J28" s="20"/>
      <c r="K28" s="20"/>
      <c r="L28" s="19"/>
      <c r="M28" s="19" t="s">
        <v>36</v>
      </c>
      <c r="N28" s="16"/>
    </row>
    <row r="29" spans="1:25" s="11" customFormat="1" ht="21" customHeight="1" x14ac:dyDescent="0.3">
      <c r="A29" s="13"/>
      <c r="B29" s="24"/>
      <c r="C29" s="24"/>
      <c r="D29" s="24"/>
      <c r="E29" s="24"/>
      <c r="F29" s="24"/>
      <c r="G29" s="17"/>
      <c r="H29" s="20"/>
      <c r="I29" s="20"/>
      <c r="J29" s="20"/>
      <c r="K29" s="20"/>
      <c r="L29" s="19"/>
      <c r="M29" s="16"/>
      <c r="N29" s="16"/>
    </row>
    <row r="30" spans="1:25" s="11" customFormat="1" ht="27" customHeight="1" x14ac:dyDescent="0.3">
      <c r="A30" s="13"/>
      <c r="B30" s="38" t="s">
        <v>29</v>
      </c>
      <c r="C30" s="24"/>
      <c r="D30" s="20"/>
      <c r="E30" s="24"/>
      <c r="F30" s="17"/>
      <c r="G30" s="17"/>
      <c r="H30" s="20"/>
      <c r="I30" s="20"/>
      <c r="J30" s="20"/>
      <c r="K30" s="20"/>
      <c r="L30" s="19"/>
      <c r="M30" s="16"/>
      <c r="N30" s="16"/>
    </row>
    <row r="31" spans="1:25" s="11" customFormat="1" ht="16.5" customHeight="1" x14ac:dyDescent="0.3">
      <c r="A31" s="13"/>
      <c r="B31" s="39" t="s">
        <v>30</v>
      </c>
      <c r="C31" s="24"/>
      <c r="D31" s="20"/>
      <c r="E31" s="24"/>
      <c r="F31" s="17"/>
      <c r="G31" s="17"/>
      <c r="H31" s="20"/>
      <c r="I31" s="20"/>
      <c r="J31" s="20"/>
      <c r="K31" s="20"/>
      <c r="L31" s="19"/>
      <c r="M31" s="16"/>
      <c r="N31" s="16"/>
    </row>
    <row r="32" spans="1:25" s="11" customFormat="1" ht="15.75" customHeight="1" x14ac:dyDescent="0.3">
      <c r="A32" s="13"/>
      <c r="B32" s="24"/>
      <c r="C32" s="24"/>
      <c r="D32" s="20"/>
      <c r="E32" s="24"/>
      <c r="F32" s="17"/>
      <c r="G32" s="17"/>
      <c r="H32" s="20"/>
      <c r="I32" s="20"/>
      <c r="J32" s="20"/>
      <c r="K32" s="20"/>
      <c r="L32" s="19"/>
      <c r="M32" s="16"/>
      <c r="N32" s="16"/>
    </row>
  </sheetData>
  <mergeCells count="27">
    <mergeCell ref="M1:N1"/>
    <mergeCell ref="N9:N13"/>
    <mergeCell ref="J12:M12"/>
    <mergeCell ref="A5:N5"/>
    <mergeCell ref="A4:N4"/>
    <mergeCell ref="A6:N6"/>
    <mergeCell ref="A7:N7"/>
    <mergeCell ref="A9:A13"/>
    <mergeCell ref="C9:C13"/>
    <mergeCell ref="D9:M9"/>
    <mergeCell ref="D10:H10"/>
    <mergeCell ref="B9:B13"/>
    <mergeCell ref="I10:M10"/>
    <mergeCell ref="E12:H12"/>
    <mergeCell ref="I11:I13"/>
    <mergeCell ref="J11:M11"/>
    <mergeCell ref="B27:G27"/>
    <mergeCell ref="B25:G25"/>
    <mergeCell ref="B26:H26"/>
    <mergeCell ref="B28:I28"/>
    <mergeCell ref="D16:M16"/>
    <mergeCell ref="A14:H14"/>
    <mergeCell ref="B24:G24"/>
    <mergeCell ref="D11:D13"/>
    <mergeCell ref="E11:H11"/>
    <mergeCell ref="A16:B16"/>
    <mergeCell ref="C15:C19"/>
  </mergeCells>
  <printOptions horizontalCentered="1"/>
  <pageMargins left="0" right="0" top="0.39370078740157483" bottom="0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2025-10-03T14:02:07Z</cp:lastPrinted>
  <dcterms:created xsi:type="dcterms:W3CDTF">2014-04-10T11:59:16Z</dcterms:created>
  <dcterms:modified xsi:type="dcterms:W3CDTF">2025-10-03T14:09:48Z</dcterms:modified>
</cp:coreProperties>
</file>