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20" windowWidth="16275" windowHeight="54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P13" i="1" l="1"/>
  <c r="Q13" i="1"/>
  <c r="R13" i="1"/>
  <c r="O13" i="1"/>
  <c r="K13" i="1"/>
  <c r="L13" i="1"/>
  <c r="M13" i="1"/>
  <c r="J13" i="1"/>
  <c r="F13" i="1"/>
  <c r="G13" i="1"/>
  <c r="H13" i="1"/>
  <c r="E13" i="1"/>
  <c r="N15" i="1" l="1"/>
  <c r="I15" i="1"/>
  <c r="D15" i="1"/>
  <c r="I14" i="1" l="1"/>
  <c r="I13" i="1" l="1"/>
  <c r="D14" i="1" l="1"/>
  <c r="D13" i="1" l="1"/>
  <c r="N14" i="1" l="1"/>
  <c r="N13" i="1" l="1"/>
</calcChain>
</file>

<file path=xl/sharedStrings.xml><?xml version="1.0" encoding="utf-8"?>
<sst xmlns="http://schemas.openxmlformats.org/spreadsheetml/2006/main" count="56" uniqueCount="43">
  <si>
    <t>№ п/п</t>
  </si>
  <si>
    <t>Всего</t>
  </si>
  <si>
    <t>в том числе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</si>
  <si>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</si>
  <si>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</si>
  <si>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</si>
  <si>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</si>
  <si>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Итого по Программе по ГРБС Управление культуры города Ростова-на-Дону</t>
  </si>
  <si>
    <t xml:space="preserve">Начальник отдела финансов отраслей городского хозяйства                                                                                                                     </t>
  </si>
  <si>
    <t>И.Н. Павленко</t>
  </si>
  <si>
    <t>Оперативный отчет о реализации муниципальной программы</t>
  </si>
  <si>
    <t>Виктор Геннадьевич Кузнецов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</si>
  <si>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</si>
  <si>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 xml:space="preserve"> 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</si>
  <si>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</si>
  <si>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</si>
  <si>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t>О.С. Марченко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</si>
  <si>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</si>
  <si>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 xml:space="preserve"> Исполнено в 2021 году (кассовые расходы) </t>
  </si>
  <si>
    <t>ФБ</t>
  </si>
  <si>
    <t>ОБ</t>
  </si>
  <si>
    <t>МБ</t>
  </si>
  <si>
    <t>1.</t>
  </si>
  <si>
    <t>1.1.</t>
  </si>
  <si>
    <t>1.2.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</si>
  <si>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</si>
  <si>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Я.М. Пилявская</t>
  </si>
  <si>
    <t>(863) 240-23-99</t>
  </si>
  <si>
    <t>Прочие источ-ники</t>
  </si>
  <si>
    <t>Итого по Программе по ГРБС  Департамент координации строительства и перспективного развития города Ростова-на-Дону</t>
  </si>
  <si>
    <t>&lt;*&gt; С учетом изменений, принятых на последнем заседании Ростовской-на-Дону городской Думы от 21.12.2020 №№ 216, 217</t>
  </si>
  <si>
    <t>&lt;**&gt; Необходимо указать в следующей градации причины не освоенных средств с разбивкой по источникам бюджетов:
- экономия в связи с оплатой по факту выполненных работ, оказанных услуг и т.д.;
- экономия в связи с невыполнением подрядчиком условий контракта (указывается объект, реквизиты МК, причины (например, нарушен график производства работ, нарушение по ПИР и т.д.) и принятые меры (например, ведется претензионная работа, расторжение контракта и т.д.);
- экономия по результатам закупочных процедур;
- заявительный характер финансируемых мероприятий;
- экономия по обеспечению деятельности аппарата (оплата труда, услуг ЖКХ, командировочных расходов, налогов и т.д.);
- экономия в связи с запретом проведения массовых мероприятий из-за Covid-19.</t>
  </si>
  <si>
    <t>Муниципальный заказчик</t>
  </si>
  <si>
    <t>Итого по Программе</t>
  </si>
  <si>
    <t>по состоянию на 01.01.2022</t>
  </si>
  <si>
    <t xml:space="preserve">Предусмотрено программой на весь период реализации* </t>
  </si>
  <si>
    <t>Причины низкого освоения средств (с разбивкой по источникам бюджетов)**</t>
  </si>
  <si>
    <t xml:space="preserve">Предусмотрено программой на отчетный год* </t>
  </si>
  <si>
    <t>Приложение 2</t>
  </si>
  <si>
    <t xml:space="preserve">регионального значения "Особняк Г.Ф. Трестер, расположенный по адресу: г. Ростов-на-Дону, ул. Серафимовича 95 литер А, А1"    в связи с внесением изменений в п. 2.1 постановления Правительства постановления Правительства Ростовской области от 24.06.2019 № 437 (ред. 02.11.2021) о дилигировании полномочий  ГБУ РО "Ростовоблстройзаказчик" на выдачу заключений по объектам культурного наследия в  2021 году.                                       </t>
  </si>
  <si>
    <t xml:space="preserve">Освоение бюджетных средств составило 99,57%, в том числе: ФБ - 99,99%; ОБ - 98,48% ; МБ -99,62%.    </t>
  </si>
  <si>
    <r>
      <t xml:space="preserve">Освоение бюджетных средств по Управлению культуры составило </t>
    </r>
    <r>
      <rPr>
        <b/>
        <sz val="10"/>
        <rFont val="Times New Roman"/>
        <family val="1"/>
        <charset val="204"/>
      </rPr>
      <t>99,57%.</t>
    </r>
    <r>
      <rPr>
        <sz val="10"/>
        <rFont val="Times New Roman"/>
        <family val="1"/>
        <charset val="204"/>
      </rPr>
      <t xml:space="preserve"> Не израсходованы средства в объеме 6 153,3 тыс. руб., в т.ч.:             </t>
    </r>
    <r>
      <rPr>
        <b/>
        <sz val="10"/>
        <rFont val="Times New Roman"/>
        <family val="1"/>
        <charset val="204"/>
      </rPr>
      <t>4,2 тыс. руб. ФБ:</t>
    </r>
    <r>
      <rPr>
        <sz val="10"/>
        <rFont val="Times New Roman"/>
        <family val="1"/>
        <charset val="204"/>
      </rPr>
      <t xml:space="preserve"> экономия по результатам закупочных процедур;            </t>
    </r>
    <r>
      <rPr>
        <b/>
        <sz val="10"/>
        <rFont val="Times New Roman"/>
        <family val="1"/>
        <charset val="204"/>
      </rPr>
      <t xml:space="preserve">1 093,3 тыс. руб. ОБ, в т.ч:                           </t>
    </r>
    <r>
      <rPr>
        <sz val="10"/>
        <rFont val="Times New Roman"/>
        <family val="1"/>
        <charset val="204"/>
      </rPr>
      <t xml:space="preserve">1 026,0 тыс. руб.- экономия по результатам  закупочных процедур; 67,3 тыс. руб.- экономия в связи                  с оплатой по факту выполненных работ, оказанных услуг;                                      </t>
    </r>
    <r>
      <rPr>
        <b/>
        <sz val="10"/>
        <rFont val="Times New Roman"/>
        <family val="1"/>
        <charset val="204"/>
      </rPr>
      <t xml:space="preserve">5 055,8 тыс. руб МБ, в т.ч.: </t>
    </r>
    <r>
      <rPr>
        <sz val="10"/>
        <rFont val="Times New Roman"/>
        <family val="1"/>
        <charset val="204"/>
      </rPr>
      <t xml:space="preserve">                        4 068,8  - экономия в связи с оплатой по факту выполненных работ, оказанных услуг;                                                            308,1 тыс. руб. - экономия по обеспечению деятельности аппарата (оплата труда, услуг ЖКХ, командировочных расходов, налогов и т.д.);
550,0 тыс. руб. - экономия в связи            с запретом проведения массовых мероприятий из-за Covid-19;                 128,9 тыс. руб.-  экономия по результатам закупочных процедур. </t>
    </r>
  </si>
  <si>
    <r>
      <t xml:space="preserve">Освоение бюджетных средств по Департаменту координации строительства и перспективного развития города Ростова-на-Дону составило </t>
    </r>
    <r>
      <rPr>
        <b/>
        <sz val="10"/>
        <rFont val="Times New Roman"/>
        <family val="1"/>
        <charset val="204"/>
      </rPr>
      <t>99,40%</t>
    </r>
    <r>
      <rPr>
        <sz val="10"/>
        <rFont val="Times New Roman"/>
        <family val="1"/>
        <charset val="204"/>
      </rPr>
      <t xml:space="preserve">. Не израсходованы средства МБ в объеме 20,1 тыс. руб., в том числе:                                                        0,1 тыс. руб. -  экономия в связи с оплатой по факту выполненных работ по технологическому присоединению к энергоснабжающим  сетям МБУ ДО "Детская школа искусств им.А.П. Артамонова (№2);                                       20,0 тыс. руб. -  экономия сложилась  по причине не выполнения 1-го мероприятия по определению предварительной стоимости проектно-изыскательских и строительно-монтажных работ по объекту культурного наследия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</si>
</sst>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" fontId="6" fillId="0" borderId="0" xfId="0" applyNumberFormat="1" applyFont="1"/>
    <xf numFmtId="164" fontId="6" fillId="0" borderId="0" xfId="0" applyNumberFormat="1" applyFont="1"/>
    <xf numFmtId="0" fontId="7" fillId="0" borderId="0" xfId="0" applyFont="1"/>
    <xf numFmtId="164" fontId="9" fillId="0" borderId="0" xfId="0" applyNumberFormat="1" applyFont="1"/>
    <xf numFmtId="0" fontId="11" fillId="0" borderId="0" xfId="0" applyFont="1"/>
    <xf numFmtId="164" fontId="10" fillId="0" borderId="0" xfId="0" applyNumberFormat="1" applyFont="1"/>
    <xf numFmtId="164" fontId="8" fillId="0" borderId="0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" fontId="9" fillId="0" borderId="0" xfId="0" applyNumberFormat="1" applyFont="1"/>
    <xf numFmtId="1" fontId="9" fillId="0" borderId="0" xfId="0" applyNumberFormat="1" applyFont="1" applyBorder="1"/>
    <xf numFmtId="164" fontId="9" fillId="0" borderId="0" xfId="0" applyNumberFormat="1" applyFont="1" applyBorder="1"/>
    <xf numFmtId="0" fontId="12" fillId="0" borderId="0" xfId="0" applyFont="1" applyBorder="1"/>
    <xf numFmtId="1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 applyBorder="1" applyAlignment="1"/>
    <xf numFmtId="164" fontId="1" fillId="0" borderId="0" xfId="0" applyNumberFormat="1" applyFont="1" applyAlignment="1">
      <alignment vertical="top"/>
    </xf>
    <xf numFmtId="164" fontId="1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165" fontId="16" fillId="0" borderId="1" xfId="0" applyNumberFormat="1" applyFont="1" applyFill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/>
    </xf>
    <xf numFmtId="1" fontId="19" fillId="0" borderId="0" xfId="0" applyNumberFormat="1" applyFont="1" applyAlignment="1"/>
    <xf numFmtId="1" fontId="19" fillId="0" borderId="0" xfId="0" applyNumberFormat="1" applyFont="1" applyAlignment="1">
      <alignment horizontal="left"/>
    </xf>
    <xf numFmtId="0" fontId="10" fillId="0" borderId="0" xfId="0" applyFont="1" applyAlignment="1">
      <alignment horizontal="left" wrapText="1"/>
    </xf>
    <xf numFmtId="164" fontId="15" fillId="0" borderId="1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1" fontId="15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horizontal="right" vertical="center"/>
    </xf>
    <xf numFmtId="164" fontId="15" fillId="0" borderId="1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center" vertical="top"/>
    </xf>
    <xf numFmtId="164" fontId="8" fillId="0" borderId="0" xfId="0" applyNumberFormat="1" applyFont="1" applyBorder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4" fontId="1" fillId="0" borderId="0" xfId="0" applyNumberFormat="1" applyFont="1" applyBorder="1" applyAlignment="1">
      <alignment horizontal="center" vertical="top"/>
    </xf>
    <xf numFmtId="1" fontId="9" fillId="0" borderId="0" xfId="0" applyNumberFormat="1" applyFont="1" applyAlignment="1">
      <alignment horizontal="center"/>
    </xf>
    <xf numFmtId="1" fontId="1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topLeftCell="A17" zoomScale="93" zoomScaleNormal="93" workbookViewId="0">
      <selection activeCell="F37" sqref="F37"/>
    </sheetView>
  </sheetViews>
  <sheetFormatPr defaultRowHeight="15" x14ac:dyDescent="0.25"/>
  <cols>
    <col min="1" max="1" width="5.85546875" style="2" customWidth="1"/>
    <col min="2" max="2" width="21.5703125" style="2" customWidth="1"/>
    <col min="3" max="3" width="18.140625" style="3" customWidth="1"/>
    <col min="4" max="4" width="14.140625" style="3" customWidth="1"/>
    <col min="5" max="5" width="11" style="3" customWidth="1"/>
    <col min="6" max="6" width="11.28515625" style="3" customWidth="1"/>
    <col min="7" max="7" width="14" style="3" customWidth="1"/>
    <col min="8" max="8" width="10" style="3" customWidth="1"/>
    <col min="9" max="9" width="12.7109375" style="3" customWidth="1"/>
    <col min="10" max="11" width="10.42578125" style="3" customWidth="1"/>
    <col min="12" max="12" width="12.7109375" style="3" customWidth="1"/>
    <col min="13" max="13" width="9" style="3" customWidth="1"/>
    <col min="14" max="14" width="13.140625" style="3" customWidth="1"/>
    <col min="15" max="15" width="10.7109375" style="3" customWidth="1"/>
    <col min="16" max="16" width="10" style="3" customWidth="1"/>
    <col min="17" max="17" width="13.42578125" style="3" customWidth="1"/>
    <col min="18" max="18" width="9" style="3" customWidth="1"/>
    <col min="19" max="19" width="30.7109375" style="1" customWidth="1"/>
    <col min="20" max="16384" width="9.140625" style="1"/>
  </cols>
  <sheetData>
    <row r="1" spans="1:23" ht="15.75" hidden="1" x14ac:dyDescent="0.25">
      <c r="A1" s="21"/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56" t="s">
        <v>4</v>
      </c>
      <c r="S1" s="56"/>
    </row>
    <row r="2" spans="1:23" ht="18.75" x14ac:dyDescent="0.25">
      <c r="A2" s="21"/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27" t="s">
        <v>38</v>
      </c>
    </row>
    <row r="3" spans="1:23" ht="15.75" x14ac:dyDescent="0.25">
      <c r="A3" s="21"/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/>
      <c r="S3" s="23"/>
    </row>
    <row r="4" spans="1:23" ht="28.5" customHeight="1" x14ac:dyDescent="0.25">
      <c r="A4" s="60" t="s">
        <v>10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5" spans="1:23" ht="21.75" customHeight="1" x14ac:dyDescent="0.25">
      <c r="A5" s="58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13"/>
      <c r="U5" s="13"/>
    </row>
    <row r="6" spans="1:23" ht="19.5" customHeight="1" x14ac:dyDescent="0.25">
      <c r="A6" s="61" t="s">
        <v>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</row>
    <row r="7" spans="1:23" ht="21" customHeight="1" x14ac:dyDescent="0.3">
      <c r="A7" s="62" t="s">
        <v>34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</row>
    <row r="8" spans="1:23" ht="15" customHeight="1" x14ac:dyDescent="0.25">
      <c r="A8" s="21"/>
      <c r="B8" s="21"/>
      <c r="C8" s="24"/>
      <c r="D8" s="2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5"/>
      <c r="R8" s="26"/>
      <c r="S8" s="16" t="s">
        <v>3</v>
      </c>
    </row>
    <row r="9" spans="1:23" s="4" customFormat="1" ht="21" customHeight="1" x14ac:dyDescent="0.2">
      <c r="A9" s="63" t="s">
        <v>0</v>
      </c>
      <c r="B9" s="45" t="s">
        <v>32</v>
      </c>
      <c r="C9" s="45" t="s">
        <v>15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57" t="s">
        <v>36</v>
      </c>
    </row>
    <row r="10" spans="1:23" s="4" customFormat="1" ht="37.5" customHeight="1" x14ac:dyDescent="0.2">
      <c r="A10" s="63"/>
      <c r="B10" s="45"/>
      <c r="C10" s="45"/>
      <c r="D10" s="45" t="s">
        <v>35</v>
      </c>
      <c r="E10" s="45"/>
      <c r="F10" s="45"/>
      <c r="G10" s="45"/>
      <c r="H10" s="45"/>
      <c r="I10" s="45" t="s">
        <v>37</v>
      </c>
      <c r="J10" s="46"/>
      <c r="K10" s="46"/>
      <c r="L10" s="46"/>
      <c r="M10" s="46"/>
      <c r="N10" s="45" t="s">
        <v>18</v>
      </c>
      <c r="O10" s="45"/>
      <c r="P10" s="45"/>
      <c r="Q10" s="45"/>
      <c r="R10" s="45"/>
      <c r="S10" s="57"/>
    </row>
    <row r="11" spans="1:23" s="4" customFormat="1" ht="19.5" customHeight="1" x14ac:dyDescent="0.2">
      <c r="A11" s="63"/>
      <c r="B11" s="45"/>
      <c r="C11" s="45"/>
      <c r="D11" s="45" t="s">
        <v>1</v>
      </c>
      <c r="E11" s="45" t="s">
        <v>2</v>
      </c>
      <c r="F11" s="45"/>
      <c r="G11" s="45"/>
      <c r="H11" s="45"/>
      <c r="I11" s="45" t="s">
        <v>1</v>
      </c>
      <c r="J11" s="45" t="s">
        <v>2</v>
      </c>
      <c r="K11" s="45"/>
      <c r="L11" s="45"/>
      <c r="M11" s="45"/>
      <c r="N11" s="45" t="s">
        <v>1</v>
      </c>
      <c r="O11" s="45" t="s">
        <v>2</v>
      </c>
      <c r="P11" s="45"/>
      <c r="Q11" s="45"/>
      <c r="R11" s="45"/>
      <c r="S11" s="57"/>
    </row>
    <row r="12" spans="1:23" s="4" customFormat="1" ht="54.75" customHeight="1" x14ac:dyDescent="0.2">
      <c r="A12" s="63"/>
      <c r="B12" s="45"/>
      <c r="C12" s="45"/>
      <c r="D12" s="45"/>
      <c r="E12" s="40" t="s">
        <v>19</v>
      </c>
      <c r="F12" s="40" t="s">
        <v>20</v>
      </c>
      <c r="G12" s="40" t="s">
        <v>21</v>
      </c>
      <c r="H12" s="40" t="s">
        <v>28</v>
      </c>
      <c r="I12" s="45"/>
      <c r="J12" s="40" t="s">
        <v>19</v>
      </c>
      <c r="K12" s="40" t="s">
        <v>20</v>
      </c>
      <c r="L12" s="40" t="s">
        <v>21</v>
      </c>
      <c r="M12" s="40" t="s">
        <v>28</v>
      </c>
      <c r="N12" s="45"/>
      <c r="O12" s="40" t="s">
        <v>19</v>
      </c>
      <c r="P12" s="40" t="s">
        <v>20</v>
      </c>
      <c r="Q12" s="40" t="s">
        <v>21</v>
      </c>
      <c r="R12" s="40" t="s">
        <v>28</v>
      </c>
      <c r="S12" s="57"/>
    </row>
    <row r="13" spans="1:23" s="5" customFormat="1" ht="46.5" customHeight="1" x14ac:dyDescent="0.25">
      <c r="A13" s="42" t="s">
        <v>22</v>
      </c>
      <c r="B13" s="43" t="s">
        <v>33</v>
      </c>
      <c r="C13" s="47" t="s">
        <v>14</v>
      </c>
      <c r="D13" s="30">
        <f>E13+F13+G13+H13</f>
        <v>19526666.099999998</v>
      </c>
      <c r="E13" s="31">
        <f>E14+E15</f>
        <v>117799.4</v>
      </c>
      <c r="F13" s="31">
        <f t="shared" ref="F13:H13" si="0">F14+F15</f>
        <v>417932.80000000005</v>
      </c>
      <c r="G13" s="31">
        <f t="shared" si="0"/>
        <v>18925933.899999999</v>
      </c>
      <c r="H13" s="31">
        <f t="shared" si="0"/>
        <v>65000</v>
      </c>
      <c r="I13" s="31">
        <f>J13+K13+L13+M13</f>
        <v>1440868.5</v>
      </c>
      <c r="J13" s="31">
        <f>J14+J15</f>
        <v>28898.2</v>
      </c>
      <c r="K13" s="31">
        <f t="shared" ref="K13:M13" si="1">K14+K15</f>
        <v>71985.899999999994</v>
      </c>
      <c r="L13" s="31">
        <f t="shared" si="1"/>
        <v>1339984.3999999999</v>
      </c>
      <c r="M13" s="31">
        <f t="shared" si="1"/>
        <v>0</v>
      </c>
      <c r="N13" s="34">
        <f>O13+P13+Q13+R13</f>
        <v>1434695.1</v>
      </c>
      <c r="O13" s="30">
        <f>O14+O15</f>
        <v>28894</v>
      </c>
      <c r="P13" s="30">
        <f t="shared" ref="P13:R13" si="2">P14+P15</f>
        <v>70892.600000000006</v>
      </c>
      <c r="Q13" s="30">
        <f t="shared" si="2"/>
        <v>1334908.5</v>
      </c>
      <c r="R13" s="30">
        <f t="shared" si="2"/>
        <v>0</v>
      </c>
      <c r="S13" s="36" t="s">
        <v>40</v>
      </c>
      <c r="T13" s="6"/>
      <c r="U13" s="6"/>
      <c r="V13" s="6"/>
      <c r="W13" s="6"/>
    </row>
    <row r="14" spans="1:23" s="6" customFormat="1" ht="349.5" customHeight="1" x14ac:dyDescent="0.25">
      <c r="A14" s="32" t="s">
        <v>23</v>
      </c>
      <c r="B14" s="33" t="s">
        <v>7</v>
      </c>
      <c r="C14" s="48"/>
      <c r="D14" s="15">
        <f>E14+F14+G14+H14</f>
        <v>19140240.800000001</v>
      </c>
      <c r="E14" s="35">
        <v>117799.4</v>
      </c>
      <c r="F14" s="35">
        <v>294786.2</v>
      </c>
      <c r="G14" s="35">
        <v>18662655.199999999</v>
      </c>
      <c r="H14" s="35">
        <v>65000</v>
      </c>
      <c r="I14" s="35">
        <f>J14+K14+L14+M14</f>
        <v>1437512.6</v>
      </c>
      <c r="J14" s="35">
        <v>28898.2</v>
      </c>
      <c r="K14" s="35">
        <v>71985.899999999994</v>
      </c>
      <c r="L14" s="35">
        <v>1336628.5</v>
      </c>
      <c r="M14" s="35">
        <v>0</v>
      </c>
      <c r="N14" s="35">
        <f>O14+P14+Q14+R14</f>
        <v>1431359.3</v>
      </c>
      <c r="O14" s="15">
        <v>28894</v>
      </c>
      <c r="P14" s="15">
        <v>70892.600000000006</v>
      </c>
      <c r="Q14" s="35">
        <v>1331572.7</v>
      </c>
      <c r="R14" s="15">
        <v>0</v>
      </c>
      <c r="S14" s="36" t="s">
        <v>41</v>
      </c>
    </row>
    <row r="15" spans="1:23" s="6" customFormat="1" ht="263.25" customHeight="1" x14ac:dyDescent="0.25">
      <c r="A15" s="32" t="s">
        <v>24</v>
      </c>
      <c r="B15" s="33" t="s">
        <v>29</v>
      </c>
      <c r="C15" s="44" t="s">
        <v>14</v>
      </c>
      <c r="D15" s="15">
        <f>E15+F15+G15+H15</f>
        <v>386425.30000000005</v>
      </c>
      <c r="E15" s="15">
        <v>0</v>
      </c>
      <c r="F15" s="15">
        <v>123146.6</v>
      </c>
      <c r="G15" s="15">
        <v>263278.7</v>
      </c>
      <c r="H15" s="15">
        <v>0</v>
      </c>
      <c r="I15" s="15">
        <f>J15+K15+L15+M15</f>
        <v>3355.9</v>
      </c>
      <c r="J15" s="15">
        <v>0</v>
      </c>
      <c r="K15" s="15">
        <v>0</v>
      </c>
      <c r="L15" s="15">
        <v>3355.9</v>
      </c>
      <c r="M15" s="15">
        <v>0</v>
      </c>
      <c r="N15" s="15">
        <f>O15+P15+Q15+R15</f>
        <v>3335.8</v>
      </c>
      <c r="O15" s="15">
        <v>0</v>
      </c>
      <c r="P15" s="15">
        <v>0</v>
      </c>
      <c r="Q15" s="35">
        <v>3335.8</v>
      </c>
      <c r="R15" s="15">
        <v>0</v>
      </c>
      <c r="S15" s="36" t="s">
        <v>42</v>
      </c>
    </row>
    <row r="16" spans="1:23" s="6" customFormat="1" ht="176.25" customHeight="1" x14ac:dyDescent="0.25">
      <c r="A16" s="32"/>
      <c r="B16" s="33"/>
      <c r="C16" s="4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35"/>
      <c r="R16" s="15"/>
      <c r="S16" s="36" t="s">
        <v>39</v>
      </c>
    </row>
    <row r="17" spans="1:19" s="6" customFormat="1" ht="15" customHeight="1" x14ac:dyDescent="0.3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20"/>
    </row>
    <row r="18" spans="1:19" s="6" customFormat="1" ht="21.75" customHeight="1" x14ac:dyDescent="0.3">
      <c r="A18" s="17"/>
      <c r="B18" s="54" t="s">
        <v>30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</row>
    <row r="19" spans="1:19" s="6" customFormat="1" ht="126.75" customHeight="1" x14ac:dyDescent="0.25">
      <c r="A19" s="7"/>
      <c r="B19" s="54" t="s">
        <v>31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1:19" s="6" customFormat="1" ht="12" customHeight="1" x14ac:dyDescent="0.3">
      <c r="A20" s="7"/>
      <c r="B20" s="14"/>
      <c r="C20" s="14"/>
      <c r="D20" s="14"/>
      <c r="E20" s="14"/>
      <c r="F20" s="14" t="s">
        <v>13</v>
      </c>
      <c r="G20" s="14"/>
      <c r="H20" s="10"/>
      <c r="I20" s="10"/>
      <c r="J20" s="10"/>
      <c r="K20" s="10"/>
      <c r="L20" s="10"/>
      <c r="M20" s="10"/>
      <c r="N20" s="10"/>
      <c r="O20" s="8"/>
      <c r="P20" s="8"/>
      <c r="Q20" s="8"/>
      <c r="R20" s="9"/>
      <c r="S20" s="9"/>
    </row>
    <row r="21" spans="1:19" s="6" customFormat="1" ht="30.75" customHeight="1" x14ac:dyDescent="0.3">
      <c r="A21" s="7"/>
      <c r="B21" s="51" t="s">
        <v>25</v>
      </c>
      <c r="C21" s="51"/>
      <c r="D21" s="52"/>
      <c r="E21" s="52"/>
      <c r="F21" s="53"/>
      <c r="G21" s="53"/>
      <c r="H21" s="29"/>
      <c r="I21" s="29"/>
      <c r="J21" s="29"/>
      <c r="K21" s="29"/>
      <c r="L21" s="29"/>
      <c r="M21" s="29"/>
      <c r="N21" s="29"/>
      <c r="O21" s="29"/>
      <c r="P21" s="29"/>
      <c r="Q21" s="12" t="s">
        <v>26</v>
      </c>
      <c r="R21" s="9"/>
      <c r="S21" s="9"/>
    </row>
    <row r="22" spans="1:19" s="6" customFormat="1" ht="15" customHeight="1" x14ac:dyDescent="0.3">
      <c r="A22" s="7"/>
      <c r="B22" s="55"/>
      <c r="C22" s="55"/>
      <c r="D22" s="55"/>
      <c r="E22" s="55"/>
      <c r="F22" s="55"/>
      <c r="G22" s="55"/>
      <c r="H22" s="12"/>
      <c r="I22" s="12"/>
      <c r="J22" s="12"/>
      <c r="K22" s="12"/>
      <c r="L22" s="12"/>
      <c r="M22" s="12"/>
      <c r="N22" s="12"/>
      <c r="O22" s="8"/>
      <c r="P22" s="8"/>
      <c r="Q22" s="8"/>
      <c r="R22" s="9"/>
      <c r="S22" s="9"/>
    </row>
    <row r="23" spans="1:19" s="6" customFormat="1" ht="42" customHeight="1" x14ac:dyDescent="0.3">
      <c r="A23" s="7"/>
      <c r="B23" s="50" t="s">
        <v>5</v>
      </c>
      <c r="C23" s="50"/>
      <c r="D23" s="50"/>
      <c r="E23" s="50"/>
      <c r="F23" s="50"/>
      <c r="G23" s="50"/>
      <c r="H23" s="53"/>
      <c r="I23" s="53"/>
      <c r="J23" s="12"/>
      <c r="K23" s="12"/>
      <c r="L23" s="12"/>
      <c r="M23" s="12"/>
      <c r="N23" s="12"/>
      <c r="O23" s="8"/>
      <c r="P23" s="8"/>
      <c r="Q23" s="8"/>
      <c r="R23" s="9"/>
      <c r="S23" s="9"/>
    </row>
    <row r="24" spans="1:19" s="6" customFormat="1" ht="6.75" hidden="1" customHeight="1" x14ac:dyDescent="0.3">
      <c r="A24" s="7"/>
      <c r="B24" s="50"/>
      <c r="C24" s="50"/>
      <c r="D24" s="50"/>
      <c r="E24" s="50"/>
      <c r="F24" s="50"/>
      <c r="G24" s="50"/>
      <c r="H24" s="12"/>
      <c r="I24" s="12"/>
      <c r="J24" s="12"/>
      <c r="K24" s="12"/>
      <c r="L24" s="12"/>
      <c r="M24" s="12"/>
      <c r="N24" s="12"/>
      <c r="O24" s="8"/>
      <c r="P24" s="8"/>
      <c r="Q24" s="8"/>
      <c r="R24" s="9"/>
      <c r="S24" s="9"/>
    </row>
    <row r="25" spans="1:19" s="6" customFormat="1" ht="66.75" customHeight="1" x14ac:dyDescent="0.3">
      <c r="A25" s="7"/>
      <c r="B25" s="49" t="s">
        <v>12</v>
      </c>
      <c r="C25" s="49"/>
      <c r="D25" s="49"/>
      <c r="E25" s="49"/>
      <c r="F25" s="49"/>
      <c r="G25" s="11"/>
      <c r="H25" s="28"/>
      <c r="I25" s="28"/>
      <c r="J25" s="28"/>
      <c r="K25" s="28"/>
      <c r="L25" s="28"/>
      <c r="M25" s="28"/>
      <c r="N25" s="28"/>
      <c r="O25" s="28"/>
      <c r="P25" s="28"/>
      <c r="Q25" s="12" t="s">
        <v>16</v>
      </c>
      <c r="R25" s="9"/>
      <c r="S25" s="9"/>
    </row>
    <row r="26" spans="1:19" s="6" customFormat="1" ht="15.75" customHeight="1" x14ac:dyDescent="0.3">
      <c r="A26" s="7"/>
      <c r="B26" s="41"/>
      <c r="C26" s="41"/>
      <c r="D26" s="41"/>
      <c r="E26" s="41"/>
      <c r="F26" s="41"/>
      <c r="G26" s="11"/>
      <c r="H26" s="28"/>
      <c r="I26" s="28"/>
      <c r="J26" s="28"/>
      <c r="K26" s="28"/>
      <c r="L26" s="28"/>
      <c r="M26" s="28"/>
      <c r="N26" s="28"/>
      <c r="O26" s="28"/>
      <c r="P26" s="28"/>
      <c r="Q26" s="12"/>
      <c r="R26" s="9"/>
      <c r="S26" s="9"/>
    </row>
    <row r="27" spans="1:19" s="6" customFormat="1" ht="38.25" customHeight="1" x14ac:dyDescent="0.3">
      <c r="A27" s="7"/>
      <c r="B27" s="49" t="s">
        <v>8</v>
      </c>
      <c r="C27" s="49"/>
      <c r="D27" s="53"/>
      <c r="E27" s="53"/>
      <c r="F27" s="53"/>
      <c r="G27" s="11"/>
      <c r="H27" s="28"/>
      <c r="I27" s="28"/>
      <c r="J27" s="28"/>
      <c r="K27" s="28"/>
      <c r="L27" s="28"/>
      <c r="M27" s="28"/>
      <c r="N27" s="28"/>
      <c r="O27" s="28"/>
      <c r="P27" s="28"/>
      <c r="Q27" s="12" t="s">
        <v>9</v>
      </c>
      <c r="R27" s="9"/>
      <c r="S27" s="9"/>
    </row>
    <row r="28" spans="1:19" s="6" customFormat="1" ht="16.5" customHeight="1" x14ac:dyDescent="0.3">
      <c r="A28" s="7"/>
      <c r="B28" s="39"/>
      <c r="C28" s="39"/>
      <c r="D28" s="28"/>
      <c r="E28" s="39"/>
      <c r="F28" s="11"/>
      <c r="G28" s="11"/>
      <c r="H28" s="28"/>
      <c r="I28" s="28"/>
      <c r="J28" s="28"/>
      <c r="K28" s="28"/>
      <c r="L28" s="28"/>
      <c r="M28" s="28"/>
      <c r="N28" s="28"/>
      <c r="O28" s="28"/>
      <c r="P28" s="28"/>
      <c r="Q28" s="12"/>
      <c r="R28" s="9"/>
      <c r="S28" s="9"/>
    </row>
    <row r="29" spans="1:19" s="6" customFormat="1" ht="16.5" customHeight="1" x14ac:dyDescent="0.3">
      <c r="A29" s="7"/>
      <c r="B29" s="39"/>
      <c r="C29" s="39"/>
      <c r="D29" s="28"/>
      <c r="E29" s="39"/>
      <c r="F29" s="11"/>
      <c r="G29" s="11"/>
      <c r="H29" s="28"/>
      <c r="I29" s="28"/>
      <c r="J29" s="28"/>
      <c r="K29" s="28"/>
      <c r="L29" s="28"/>
      <c r="M29" s="28"/>
      <c r="N29" s="28"/>
      <c r="O29" s="28"/>
      <c r="P29" s="28"/>
      <c r="Q29" s="12"/>
      <c r="R29" s="9"/>
      <c r="S29" s="9"/>
    </row>
    <row r="30" spans="1:19" s="6" customFormat="1" ht="16.5" customHeight="1" x14ac:dyDescent="0.3">
      <c r="A30" s="7"/>
      <c r="B30" s="37" t="s">
        <v>11</v>
      </c>
      <c r="C30" s="3"/>
      <c r="D30" s="28"/>
      <c r="E30" s="39"/>
      <c r="F30" s="11"/>
      <c r="G30" s="11"/>
      <c r="H30" s="28"/>
      <c r="I30" s="28"/>
      <c r="J30" s="28"/>
      <c r="K30" s="28"/>
      <c r="L30" s="28"/>
      <c r="M30" s="28"/>
      <c r="N30" s="28"/>
      <c r="O30" s="28"/>
      <c r="P30" s="28"/>
      <c r="Q30" s="12"/>
      <c r="R30" s="9"/>
      <c r="S30" s="9"/>
    </row>
    <row r="31" spans="1:19" s="6" customFormat="1" ht="16.5" customHeight="1" x14ac:dyDescent="0.3">
      <c r="A31" s="7"/>
      <c r="B31" s="38" t="s">
        <v>27</v>
      </c>
      <c r="C31" s="3"/>
      <c r="D31" s="28"/>
      <c r="E31" s="39"/>
      <c r="F31" s="11"/>
      <c r="G31" s="11"/>
      <c r="H31" s="28"/>
      <c r="I31" s="28"/>
      <c r="J31" s="28"/>
      <c r="K31" s="28"/>
      <c r="L31" s="28"/>
      <c r="M31" s="28"/>
      <c r="N31" s="28"/>
      <c r="O31" s="28"/>
      <c r="P31" s="28"/>
      <c r="Q31" s="12"/>
      <c r="R31" s="9"/>
      <c r="S31" s="9"/>
    </row>
    <row r="32" spans="1:19" s="6" customFormat="1" ht="16.5" customHeight="1" x14ac:dyDescent="0.3">
      <c r="A32" s="7"/>
      <c r="B32" s="37"/>
      <c r="C32" s="39"/>
      <c r="D32" s="28"/>
      <c r="E32" s="39"/>
      <c r="F32" s="11"/>
      <c r="G32" s="11"/>
      <c r="H32" s="28"/>
      <c r="I32" s="28"/>
      <c r="J32" s="28"/>
      <c r="K32" s="28"/>
      <c r="L32" s="28"/>
      <c r="M32" s="28"/>
      <c r="N32" s="28"/>
      <c r="O32" s="28"/>
      <c r="P32" s="28"/>
      <c r="Q32" s="12"/>
      <c r="R32" s="9"/>
      <c r="S32" s="9"/>
    </row>
    <row r="33" spans="1:19" s="6" customFormat="1" ht="16.5" customHeight="1" x14ac:dyDescent="0.3">
      <c r="A33" s="7"/>
      <c r="B33" s="38"/>
      <c r="C33" s="39"/>
      <c r="D33" s="28"/>
      <c r="E33" s="39"/>
      <c r="F33" s="11"/>
      <c r="G33" s="11"/>
      <c r="H33" s="28"/>
      <c r="I33" s="28"/>
      <c r="J33" s="28"/>
      <c r="K33" s="28"/>
      <c r="L33" s="28"/>
      <c r="M33" s="28"/>
      <c r="N33" s="28"/>
      <c r="O33" s="28"/>
      <c r="P33" s="28"/>
      <c r="Q33" s="12"/>
      <c r="R33" s="9"/>
      <c r="S33" s="9"/>
    </row>
    <row r="34" spans="1:19" s="6" customFormat="1" ht="16.5" customHeight="1" x14ac:dyDescent="0.3">
      <c r="A34" s="7"/>
      <c r="B34" s="39"/>
      <c r="C34" s="39"/>
      <c r="D34" s="28"/>
      <c r="E34" s="39"/>
      <c r="F34" s="11"/>
      <c r="G34" s="11"/>
      <c r="H34" s="28"/>
      <c r="I34" s="28"/>
      <c r="J34" s="28"/>
      <c r="K34" s="28"/>
      <c r="L34" s="28"/>
      <c r="M34" s="28"/>
      <c r="N34" s="28"/>
      <c r="O34" s="28"/>
      <c r="P34" s="28"/>
      <c r="Q34" s="12"/>
      <c r="R34" s="9"/>
      <c r="S34" s="9"/>
    </row>
    <row r="36" spans="1:19" x14ac:dyDescent="0.25">
      <c r="B36" s="37"/>
    </row>
    <row r="37" spans="1:19" x14ac:dyDescent="0.25">
      <c r="B37" s="38"/>
    </row>
    <row r="39" spans="1:19" x14ac:dyDescent="0.25">
      <c r="B39" s="37"/>
    </row>
    <row r="40" spans="1:19" x14ac:dyDescent="0.25">
      <c r="B40" s="38"/>
    </row>
    <row r="41" spans="1:19" x14ac:dyDescent="0.25">
      <c r="B41" s="37"/>
    </row>
    <row r="42" spans="1:19" x14ac:dyDescent="0.25">
      <c r="B42" s="38"/>
    </row>
    <row r="44" spans="1:19" x14ac:dyDescent="0.25">
      <c r="B44" s="37"/>
    </row>
    <row r="45" spans="1:19" x14ac:dyDescent="0.25">
      <c r="B45" s="38"/>
    </row>
    <row r="50" spans="2:2" x14ac:dyDescent="0.25">
      <c r="B50" s="37"/>
    </row>
    <row r="51" spans="2:2" x14ac:dyDescent="0.25">
      <c r="B51" s="38"/>
    </row>
  </sheetData>
  <mergeCells count="28">
    <mergeCell ref="B27:F27"/>
    <mergeCell ref="R1:S1"/>
    <mergeCell ref="S9:S12"/>
    <mergeCell ref="N11:N12"/>
    <mergeCell ref="O11:R11"/>
    <mergeCell ref="A5:S5"/>
    <mergeCell ref="A4:S4"/>
    <mergeCell ref="A6:S6"/>
    <mergeCell ref="A7:S7"/>
    <mergeCell ref="A9:A12"/>
    <mergeCell ref="C9:C12"/>
    <mergeCell ref="D9:R9"/>
    <mergeCell ref="D10:H10"/>
    <mergeCell ref="B9:B12"/>
    <mergeCell ref="N10:R10"/>
    <mergeCell ref="D11:D12"/>
    <mergeCell ref="I10:M10"/>
    <mergeCell ref="C13:C14"/>
    <mergeCell ref="B25:F25"/>
    <mergeCell ref="I11:I12"/>
    <mergeCell ref="J11:M11"/>
    <mergeCell ref="B18:S18"/>
    <mergeCell ref="B19:S19"/>
    <mergeCell ref="B24:G24"/>
    <mergeCell ref="B22:G22"/>
    <mergeCell ref="E11:H11"/>
    <mergeCell ref="B21:G21"/>
    <mergeCell ref="B23:I23"/>
  </mergeCells>
  <printOptions horizontalCentered="1"/>
  <pageMargins left="0.39370078740157483" right="0.19685039370078741" top="0.78740157480314965" bottom="0.39370078740157483" header="0.31496062992125984" footer="0.11811023622047245"/>
  <pageSetup paperSize="9" scale="55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2022-01-12T13:31:52Z</cp:lastPrinted>
  <dcterms:created xsi:type="dcterms:W3CDTF">2014-04-10T11:59:16Z</dcterms:created>
  <dcterms:modified xsi:type="dcterms:W3CDTF">2022-01-12T13:33:45Z</dcterms:modified>
</cp:coreProperties>
</file>