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155" windowHeight="11310" activeTab="1"/>
  </bookViews>
  <sheets>
    <sheet name="Перечень ЗП МКД" sheetId="2" r:id="rId1"/>
    <sheet name="Перечень ЗП хоз. субъектов" sheetId="3" r:id="rId2"/>
  </sheets>
  <calcPr calcId="144525"/>
</workbook>
</file>

<file path=xl/calcChain.xml><?xml version="1.0" encoding="utf-8"?>
<calcChain xmlns="http://schemas.openxmlformats.org/spreadsheetml/2006/main">
  <c r="I345" i="3" l="1"/>
  <c r="I342" i="3"/>
  <c r="I344" i="3"/>
  <c r="I341" i="3"/>
  <c r="I334" i="3" l="1"/>
  <c r="I273" i="3"/>
  <c r="I272" i="3"/>
  <c r="I220" i="3"/>
  <c r="I219" i="3"/>
  <c r="I190" i="3"/>
  <c r="I189" i="3"/>
  <c r="I125" i="3"/>
  <c r="I124" i="3"/>
  <c r="I42" i="3"/>
  <c r="I41" i="3"/>
  <c r="I29" i="3" l="1"/>
  <c r="I28" i="3"/>
  <c r="I1059" i="2" l="1"/>
  <c r="I249" i="2"/>
  <c r="I1058" i="2"/>
  <c r="I1055" i="2"/>
  <c r="I1056" i="2"/>
  <c r="I867" i="2"/>
  <c r="I866" i="2"/>
  <c r="I812" i="2"/>
  <c r="I813" i="2"/>
  <c r="I597" i="2"/>
  <c r="I598" i="2"/>
  <c r="I420" i="2"/>
  <c r="I421" i="2"/>
  <c r="I326" i="2"/>
  <c r="I325" i="2"/>
  <c r="I250" i="2"/>
  <c r="I168" i="2"/>
  <c r="I167" i="2" l="1"/>
</calcChain>
</file>

<file path=xl/sharedStrings.xml><?xml version="1.0" encoding="utf-8"?>
<sst xmlns="http://schemas.openxmlformats.org/spreadsheetml/2006/main" count="6505" uniqueCount="2142">
  <si>
    <t>№ п/п</t>
  </si>
  <si>
    <t>Наименование организации</t>
  </si>
  <si>
    <t>Улица</t>
  </si>
  <si>
    <t>Дом</t>
  </si>
  <si>
    <t>Корпус (строение)</t>
  </si>
  <si>
    <t>ОАО "ЮгЖилСервис"</t>
  </si>
  <si>
    <t>ООО "СпецСтрой"</t>
  </si>
  <si>
    <t>ООО "Наш дом"</t>
  </si>
  <si>
    <t>ООО "Наш Дом Сервис"</t>
  </si>
  <si>
    <t>ООО "УО Санторини"</t>
  </si>
  <si>
    <t>ООО "УО Квадро"</t>
  </si>
  <si>
    <t>ООО "УК "Леанта"</t>
  </si>
  <si>
    <t>ООО "УО Фивы"</t>
  </si>
  <si>
    <t>ТСЖ "Северянка"</t>
  </si>
  <si>
    <t>ЖСК "Елочка-2"</t>
  </si>
  <si>
    <t>ТСЖ "Луч"</t>
  </si>
  <si>
    <t>ТСЖ "Планета 7"</t>
  </si>
  <si>
    <t>ЖСК "Орбита"</t>
  </si>
  <si>
    <t>ООО "УО ЖКХ"</t>
  </si>
  <si>
    <t>ООО "Доходные дома"</t>
  </si>
  <si>
    <t>ТСЖ "Союз-99"</t>
  </si>
  <si>
    <t>ТСЖ "Союз 2002"</t>
  </si>
  <si>
    <t>ООО УО "Комфорт-Юг"</t>
  </si>
  <si>
    <t>ТСЖ "ДРУЖБА"</t>
  </si>
  <si>
    <t>ТСЖ "Восход"</t>
  </si>
  <si>
    <t>ООО "ТИТАН-СЕРВИС"</t>
  </si>
  <si>
    <t>ТСЖ "Радуга"</t>
  </si>
  <si>
    <t>ТСЖ "Комарова 3/1"</t>
  </si>
  <si>
    <t>ЖСК "Нептун"</t>
  </si>
  <si>
    <t>ТСЖ "Старт-2"</t>
  </si>
  <si>
    <t>ТСЖ "Союз+"</t>
  </si>
  <si>
    <t>ЖСК "Олимп"</t>
  </si>
  <si>
    <t>ТСЖ "Северные огни-2"</t>
  </si>
  <si>
    <t>ТСЖ "Ковчег-1"</t>
  </si>
  <si>
    <t>ТСЖ "Высотник"</t>
  </si>
  <si>
    <t>ТСЖ "Космос"</t>
  </si>
  <si>
    <t>ООО УК "Сердце Ростова"</t>
  </si>
  <si>
    <t>ЖСК "Южный"</t>
  </si>
  <si>
    <t>ТСЖ  "Лучезарный-3"</t>
  </si>
  <si>
    <t>ТСЖ "Страна Советов"</t>
  </si>
  <si>
    <t>ООО "Престиж"</t>
  </si>
  <si>
    <t>ТСЖ "Орбита"</t>
  </si>
  <si>
    <t>ТСЖ "Успех"</t>
  </si>
  <si>
    <t>ТСЖ "Согласие"</t>
  </si>
  <si>
    <t>ЖСК "Электромонтажник-2"</t>
  </si>
  <si>
    <t>ТСЖ "Звездный-1"</t>
  </si>
  <si>
    <t>ООО "Фирма ЖКХН"</t>
  </si>
  <si>
    <t>ООО "Восток"</t>
  </si>
  <si>
    <t>ТСЖ "Тростник"</t>
  </si>
  <si>
    <t>ТСЖ "Энергичный-3"</t>
  </si>
  <si>
    <t>ЖСК "ГРАНИТ"</t>
  </si>
  <si>
    <t>ТСЖ "Королева 2.3"</t>
  </si>
  <si>
    <t>ТСЖ "Альянс"</t>
  </si>
  <si>
    <t>ТСЖ "Бетта"</t>
  </si>
  <si>
    <t>ТСЖ "Мечта-23д"</t>
  </si>
  <si>
    <t>ТСЖ "Дон"</t>
  </si>
  <si>
    <t>ТСЖ "Звезда"</t>
  </si>
  <si>
    <t>ТСЖ "Тригор"</t>
  </si>
  <si>
    <t>ЗАО "УК "Авиатор"</t>
  </si>
  <si>
    <t>ТСЖ "Росинка"</t>
  </si>
  <si>
    <t>ТСЖ "Олимп"</t>
  </si>
  <si>
    <t>ТСЖ  "Северное сияние"</t>
  </si>
  <si>
    <t>ТСЖ "Вега"</t>
  </si>
  <si>
    <t>ТСЖ "Вертикаль"</t>
  </si>
  <si>
    <t>ТСЖ "Конкорд"</t>
  </si>
  <si>
    <t>ТСЖ "ЮСК"</t>
  </si>
  <si>
    <t>ЖСК "Авиатор"</t>
  </si>
  <si>
    <t>ЖСК "Знание"</t>
  </si>
  <si>
    <t>ТСЖ "Единение"</t>
  </si>
  <si>
    <t>ТСЖ "На Капустина"</t>
  </si>
  <si>
    <t>ТСЖ "Перспектива"</t>
  </si>
  <si>
    <t>ООО "Сокол"</t>
  </si>
  <si>
    <t>ООО "УК Пятый Элемент"</t>
  </si>
  <si>
    <t>ООО "ПИК-Комфорт"</t>
  </si>
  <si>
    <t>Ворошиловский район</t>
  </si>
  <si>
    <t>Наименование района города</t>
  </si>
  <si>
    <t>8</t>
  </si>
  <si>
    <t>1а</t>
  </si>
  <si>
    <t>3</t>
  </si>
  <si>
    <t>2</t>
  </si>
  <si>
    <t>Герасименко</t>
  </si>
  <si>
    <t>15</t>
  </si>
  <si>
    <t>1</t>
  </si>
  <si>
    <t>11</t>
  </si>
  <si>
    <t>7</t>
  </si>
  <si>
    <t>6</t>
  </si>
  <si>
    <t>28</t>
  </si>
  <si>
    <t>9а</t>
  </si>
  <si>
    <t>12</t>
  </si>
  <si>
    <t>Ларина</t>
  </si>
  <si>
    <t>Ленина</t>
  </si>
  <si>
    <t>1б</t>
  </si>
  <si>
    <t>10</t>
  </si>
  <si>
    <t>20</t>
  </si>
  <si>
    <t>9</t>
  </si>
  <si>
    <t>5</t>
  </si>
  <si>
    <t>13</t>
  </si>
  <si>
    <t>54</t>
  </si>
  <si>
    <t>66</t>
  </si>
  <si>
    <t>32</t>
  </si>
  <si>
    <t>4</t>
  </si>
  <si>
    <t>17</t>
  </si>
  <si>
    <t>-</t>
  </si>
  <si>
    <t>подземная  автостоянка</t>
  </si>
  <si>
    <t xml:space="preserve"> ТСЖ «Красный Город-Сад»</t>
  </si>
  <si>
    <t>ТСН "Платов"</t>
  </si>
  <si>
    <t>ТСН "Портовая,275</t>
  </si>
  <si>
    <t>ООО Управляющая компания "КОМФОРТ Дона"</t>
  </si>
  <si>
    <t>ООО  «Сокол»</t>
  </si>
  <si>
    <t>ООО «УК "Забота»</t>
  </si>
  <si>
    <t>ООО УК "Сармат"</t>
  </si>
  <si>
    <t xml:space="preserve">ООО УК "Вертол сервис" </t>
  </si>
  <si>
    <t xml:space="preserve">ООО УК "Наследие" </t>
  </si>
  <si>
    <t>ООО УК "Екатерининский"</t>
  </si>
  <si>
    <t>ООО УК "Конструктив"</t>
  </si>
  <si>
    <t>ООО УК "КОМСЕРВИС"</t>
  </si>
  <si>
    <t>ООО УК "Николаевский"</t>
  </si>
  <si>
    <t>ООО УК "Промжилсервис"</t>
  </si>
  <si>
    <t>ЖСК "ЛЮКС"</t>
  </si>
  <si>
    <t>ТСЖ "Крупская,82"</t>
  </si>
  <si>
    <t>ТСЖ "Кузнечный двор"</t>
  </si>
  <si>
    <t>ТСЖ "Музыкальный"</t>
  </si>
  <si>
    <t xml:space="preserve">ТСЖ "Портовая 221" </t>
  </si>
  <si>
    <t>ТСН "Русская, 56"</t>
  </si>
  <si>
    <t>ТСЖ "Русская 60"</t>
  </si>
  <si>
    <t>ООО УК "Нахичевань"</t>
  </si>
  <si>
    <t>АО ПАТРИОТ-Сервис</t>
  </si>
  <si>
    <t xml:space="preserve"> ООО " Управдом"</t>
  </si>
  <si>
    <t xml:space="preserve"> ООО УК "Создание"</t>
  </si>
  <si>
    <t>ТСН "ЖК Донской-1"</t>
  </si>
  <si>
    <t>ТСН "ЖК Донской-2"</t>
  </si>
  <si>
    <t>ТСН "ЖК Донской-3"</t>
  </si>
  <si>
    <t>Железнодорожный район</t>
  </si>
  <si>
    <t>8/1</t>
  </si>
  <si>
    <t>45</t>
  </si>
  <si>
    <t>3-9</t>
  </si>
  <si>
    <t>20А</t>
  </si>
  <si>
    <t>25А</t>
  </si>
  <si>
    <t>Ул. Тружеников, д.33А</t>
  </si>
  <si>
    <t>33А</t>
  </si>
  <si>
    <t>Ул. Тружеников, д.33</t>
  </si>
  <si>
    <t>Ул. Тружеников, д.33Б</t>
  </si>
  <si>
    <t>33Б</t>
  </si>
  <si>
    <t>Б-р Платова, д.2</t>
  </si>
  <si>
    <t>Б-р Платова, д.2 А</t>
  </si>
  <si>
    <t>2А</t>
  </si>
  <si>
    <t>Б-р Платова, д.2Б</t>
  </si>
  <si>
    <t>2Б</t>
  </si>
  <si>
    <t>Б-р Платова, д.4/35</t>
  </si>
  <si>
    <t>4/35</t>
  </si>
  <si>
    <t>Ул. Батуринская, д. 157/31</t>
  </si>
  <si>
    <t>157/31</t>
  </si>
  <si>
    <t>Крючкова,д.1/20</t>
  </si>
  <si>
    <t>1/20</t>
  </si>
  <si>
    <t>Крючкова,д.3</t>
  </si>
  <si>
    <t>2-я Володарского,д.166/6</t>
  </si>
  <si>
    <t>166/6</t>
  </si>
  <si>
    <t>2/1</t>
  </si>
  <si>
    <t>2/2</t>
  </si>
  <si>
    <t>27А</t>
  </si>
  <si>
    <t>1/2</t>
  </si>
  <si>
    <t>2"А"</t>
  </si>
  <si>
    <t>2"Б"</t>
  </si>
  <si>
    <t>82/6</t>
  </si>
  <si>
    <t>1/1</t>
  </si>
  <si>
    <t>2в</t>
  </si>
  <si>
    <t>2б</t>
  </si>
  <si>
    <t>78</t>
  </si>
  <si>
    <t>248</t>
  </si>
  <si>
    <t>1/38</t>
  </si>
  <si>
    <t>1а/25</t>
  </si>
  <si>
    <t>ул. Магнитогорская д. 1Г</t>
  </si>
  <si>
    <t>1г</t>
  </si>
  <si>
    <t>ул. Магнитогорская д. 1Б</t>
  </si>
  <si>
    <t>ул. Магнитогорская д. 1В</t>
  </si>
  <si>
    <t>1в</t>
  </si>
  <si>
    <t>ул. Заводская д. 25</t>
  </si>
  <si>
    <t>ул. 2-я Круговая  д. 3/110</t>
  </si>
  <si>
    <t>3/110</t>
  </si>
  <si>
    <t>90а/26я</t>
  </si>
  <si>
    <t xml:space="preserve"> 57/ 29</t>
  </si>
  <si>
    <t>1/14</t>
  </si>
  <si>
    <t>146</t>
  </si>
  <si>
    <t>81/44</t>
  </si>
  <si>
    <t>ООО "РСУ-12"</t>
  </si>
  <si>
    <t>ООО "Домовик"</t>
  </si>
  <si>
    <t>ООО "Бытсервис"</t>
  </si>
  <si>
    <t>ООО "УК "Стимул"</t>
  </si>
  <si>
    <t>ТСЖ "Потенциал"</t>
  </si>
  <si>
    <t>ООО "УК "Достояние"</t>
  </si>
  <si>
    <t>ООО "УК "Пятый элемент"</t>
  </si>
  <si>
    <t>ООО "Жилищник"</t>
  </si>
  <si>
    <t>ТСЖ "Сокол-85"</t>
  </si>
  <si>
    <t>ТСЖ "Тавр"</t>
  </si>
  <si>
    <t>ООО "Элита-Сервис"</t>
  </si>
  <si>
    <t>ТСЖ "Волна"</t>
  </si>
  <si>
    <t>ООО "Элитный объект"</t>
  </si>
  <si>
    <t>Кировский район</t>
  </si>
  <si>
    <t>А</t>
  </si>
  <si>
    <t>Б</t>
  </si>
  <si>
    <t>а</t>
  </si>
  <si>
    <t>ООО УО "Согласие"</t>
  </si>
  <si>
    <t>ООО "УО "РСУ-12"</t>
  </si>
  <si>
    <t>ООО УК "Возрождение-плюс"</t>
  </si>
  <si>
    <t>46а</t>
  </si>
  <si>
    <t>2е</t>
  </si>
  <si>
    <t>Ленинский район</t>
  </si>
  <si>
    <t>Горшкова</t>
  </si>
  <si>
    <t>"-"</t>
  </si>
  <si>
    <t xml:space="preserve">Горшкова </t>
  </si>
  <si>
    <t>5/11</t>
  </si>
  <si>
    <t>6Б</t>
  </si>
  <si>
    <t>6В</t>
  </si>
  <si>
    <t>7/6</t>
  </si>
  <si>
    <t>9/1</t>
  </si>
  <si>
    <t>Дебальцевская</t>
  </si>
  <si>
    <t>8/2А</t>
  </si>
  <si>
    <t>Кривоноса</t>
  </si>
  <si>
    <t>13А</t>
  </si>
  <si>
    <t>Мыльникова</t>
  </si>
  <si>
    <t>1А</t>
  </si>
  <si>
    <t>Никулиной</t>
  </si>
  <si>
    <t>5/3</t>
  </si>
  <si>
    <t>Таганрогская</t>
  </si>
  <si>
    <t>157/2</t>
  </si>
  <si>
    <t>163</t>
  </si>
  <si>
    <t>165</t>
  </si>
  <si>
    <t>169</t>
  </si>
  <si>
    <t>171</t>
  </si>
  <si>
    <t>173</t>
  </si>
  <si>
    <t>173/1</t>
  </si>
  <si>
    <t>45/107</t>
  </si>
  <si>
    <t>99/248</t>
  </si>
  <si>
    <t>278/58</t>
  </si>
  <si>
    <t>"6"</t>
  </si>
  <si>
    <t>"В"</t>
  </si>
  <si>
    <t>Мечникова</t>
  </si>
  <si>
    <t>1- Литер А</t>
  </si>
  <si>
    <t>1- Литер Б</t>
  </si>
  <si>
    <t xml:space="preserve">Шеболдаева </t>
  </si>
  <si>
    <t>2-й Пятилетки</t>
  </si>
  <si>
    <t>Тимошенко</t>
  </si>
  <si>
    <t>"А"</t>
  </si>
  <si>
    <t>г</t>
  </si>
  <si>
    <t xml:space="preserve">Мечникова </t>
  </si>
  <si>
    <t>ТСЖ "Родник"</t>
  </si>
  <si>
    <t>ТСЖ "ТШ-114"</t>
  </si>
  <si>
    <t>ООО "УК "Суворовец"</t>
  </si>
  <si>
    <t>ООО УК "Спецэкослужба"</t>
  </si>
  <si>
    <t>ООО "Платовское"</t>
  </si>
  <si>
    <t>ООО "Суворовское"</t>
  </si>
  <si>
    <t>ООО "Чадр"</t>
  </si>
  <si>
    <t xml:space="preserve"> ООО УК "Дом-Юг"</t>
  </si>
  <si>
    <t xml:space="preserve"> ООО "УК Трианон"</t>
  </si>
  <si>
    <t>ООО УК "Болгарстрой"</t>
  </si>
  <si>
    <t xml:space="preserve"> ООО УК "Квадро"</t>
  </si>
  <si>
    <t>ТСЖ "МИГ"</t>
  </si>
  <si>
    <t>ТСЖ "Высотка»</t>
  </si>
  <si>
    <t xml:space="preserve">ТСЖ "Звездный" </t>
  </si>
  <si>
    <t>ТСЖ " Виктория"</t>
  </si>
  <si>
    <t>ТСЖ "Виктория"</t>
  </si>
  <si>
    <t>ООО УК Зеленый квартал</t>
  </si>
  <si>
    <t>ЖСК "Мечта"</t>
  </si>
  <si>
    <t>ТСЖ "Рубин"</t>
  </si>
  <si>
    <t>ТСЖ "Таганрогская,112а"</t>
  </si>
  <si>
    <t>ТСК "Наука"</t>
  </si>
  <si>
    <t>ЖСК "Тэповец"</t>
  </si>
  <si>
    <t>ООО УК "Военвед"</t>
  </si>
  <si>
    <t>Октябрьский район</t>
  </si>
  <si>
    <t>Драгунская</t>
  </si>
  <si>
    <t>Измайловский</t>
  </si>
  <si>
    <t>Петренко</t>
  </si>
  <si>
    <t>Андреева</t>
  </si>
  <si>
    <t>Платона Кляты</t>
  </si>
  <si>
    <t>Александра Печерского</t>
  </si>
  <si>
    <t>Уланская</t>
  </si>
  <si>
    <t>Соборный</t>
  </si>
  <si>
    <t>Текучева</t>
  </si>
  <si>
    <t>Белоусова</t>
  </si>
  <si>
    <t>Висаитова</t>
  </si>
  <si>
    <t>4./9</t>
  </si>
  <si>
    <t>81/76</t>
  </si>
  <si>
    <t>137/77</t>
  </si>
  <si>
    <t>9/4</t>
  </si>
  <si>
    <t>7./2</t>
  </si>
  <si>
    <t>9./1</t>
  </si>
  <si>
    <t>5./1</t>
  </si>
  <si>
    <t>5./3</t>
  </si>
  <si>
    <t>3,/2</t>
  </si>
  <si>
    <t>2020</t>
  </si>
  <si>
    <t>486</t>
  </si>
  <si>
    <t>1305</t>
  </si>
  <si>
    <t>2242</t>
  </si>
  <si>
    <t>2748</t>
  </si>
  <si>
    <t>530</t>
  </si>
  <si>
    <t>984</t>
  </si>
  <si>
    <t>2000</t>
  </si>
  <si>
    <t>566</t>
  </si>
  <si>
    <t>1306</t>
  </si>
  <si>
    <t>1400</t>
  </si>
  <si>
    <t>ТСЖ "Вымпел"</t>
  </si>
  <si>
    <t>ТСЖ "Штамповщик"</t>
  </si>
  <si>
    <t>ТСЖ "Елена"</t>
  </si>
  <si>
    <t>ООО "Коммунальщик Дона"</t>
  </si>
  <si>
    <t>ООО "ДонУК"</t>
  </si>
  <si>
    <t>ООО УК "РИМ"</t>
  </si>
  <si>
    <t>непосредственное, по д/у с ООО "УК Первомайский"</t>
  </si>
  <si>
    <t>ООО "УК Первомайский"</t>
  </si>
  <si>
    <t>ООО "РоЦУН"</t>
  </si>
  <si>
    <t>Первомайский район</t>
  </si>
  <si>
    <t>63/2</t>
  </si>
  <si>
    <t>39/2</t>
  </si>
  <si>
    <t>45/1</t>
  </si>
  <si>
    <t>77а</t>
  </si>
  <si>
    <t>112/2</t>
  </si>
  <si>
    <t>41/2</t>
  </si>
  <si>
    <t>63/1</t>
  </si>
  <si>
    <t>63/3</t>
  </si>
  <si>
    <t>55/4</t>
  </si>
  <si>
    <t>61/1</t>
  </si>
  <si>
    <t>67/1</t>
  </si>
  <si>
    <t>112/1</t>
  </si>
  <si>
    <t>122/1</t>
  </si>
  <si>
    <t>85/2</t>
  </si>
  <si>
    <t>89/1</t>
  </si>
  <si>
    <t>4/1</t>
  </si>
  <si>
    <t>17/38</t>
  </si>
  <si>
    <t>18/1</t>
  </si>
  <si>
    <t>2/81</t>
  </si>
  <si>
    <t>44в</t>
  </si>
  <si>
    <t>82/4</t>
  </si>
  <si>
    <t>34/6</t>
  </si>
  <si>
    <t>5а</t>
  </si>
  <si>
    <t>63</t>
  </si>
  <si>
    <t>67</t>
  </si>
  <si>
    <t>73</t>
  </si>
  <si>
    <t>14</t>
  </si>
  <si>
    <t>16</t>
  </si>
  <si>
    <t>24</t>
  </si>
  <si>
    <t>29</t>
  </si>
  <si>
    <t>25</t>
  </si>
  <si>
    <t>31</t>
  </si>
  <si>
    <t>23</t>
  </si>
  <si>
    <t>21</t>
  </si>
  <si>
    <t>50</t>
  </si>
  <si>
    <t>44</t>
  </si>
  <si>
    <t>б</t>
  </si>
  <si>
    <t>17/3</t>
  </si>
  <si>
    <t>Советский район</t>
  </si>
  <si>
    <t xml:space="preserve">проспект Коммунистический  </t>
  </si>
  <si>
    <t>30/95</t>
  </si>
  <si>
    <t>36/5</t>
  </si>
  <si>
    <t>24/23</t>
  </si>
  <si>
    <t>155/2</t>
  </si>
  <si>
    <t>161/1</t>
  </si>
  <si>
    <t>161/2</t>
  </si>
  <si>
    <t>163/1</t>
  </si>
  <si>
    <t>145 д</t>
  </si>
  <si>
    <t>12е/49</t>
  </si>
  <si>
    <t>12 д</t>
  </si>
  <si>
    <t>97/29</t>
  </si>
  <si>
    <t>66/9</t>
  </si>
  <si>
    <t>1/5</t>
  </si>
  <si>
    <t>7/33</t>
  </si>
  <si>
    <t>25/4</t>
  </si>
  <si>
    <t>31/1</t>
  </si>
  <si>
    <t>31/2</t>
  </si>
  <si>
    <t>37/1</t>
  </si>
  <si>
    <t>27/1</t>
  </si>
  <si>
    <t>27/6</t>
  </si>
  <si>
    <t>29/2</t>
  </si>
  <si>
    <t>4/2</t>
  </si>
  <si>
    <t>8/4</t>
  </si>
  <si>
    <t>14/1</t>
  </si>
  <si>
    <t>16/1</t>
  </si>
  <si>
    <t>АО «ПАТРИОТ-Сервис»</t>
  </si>
  <si>
    <t>ООО "УК Первая"</t>
  </si>
  <si>
    <t>ООО "УК Пятый элемент"</t>
  </si>
  <si>
    <t>ООО "УК Пятая"</t>
  </si>
  <si>
    <t>ТСЖ "Жмайлова 4/3"</t>
  </si>
  <si>
    <t>ТСН "Жмайлова 21/1"</t>
  </si>
  <si>
    <t>ООО "УК Вторая"</t>
  </si>
  <si>
    <t>ООО "УК Четвертая"</t>
  </si>
  <si>
    <t>ТСЖ "2-я Краснодарская 145Д"</t>
  </si>
  <si>
    <t>ООО "УК 37-район"</t>
  </si>
  <si>
    <t>ТСЖ "Благодать"</t>
  </si>
  <si>
    <t>ТСЖ "Калина"</t>
  </si>
  <si>
    <t>ООО УК "Забота"</t>
  </si>
  <si>
    <t>ТСЖ "РГУ"</t>
  </si>
  <si>
    <t>ТСЖ "Содружество"</t>
  </si>
  <si>
    <t>Итого за город вместимость</t>
  </si>
  <si>
    <t>Автомобильный, 32</t>
  </si>
  <si>
    <t>Беляева, 13/58</t>
  </si>
  <si>
    <t>Беляева, 16</t>
  </si>
  <si>
    <t>Ленина, 245/4</t>
  </si>
  <si>
    <t>Королева, 4/3</t>
  </si>
  <si>
    <t>Ленина, 127</t>
  </si>
  <si>
    <t>Комарова, 30</t>
  </si>
  <si>
    <t>Королева, 17/3</t>
  </si>
  <si>
    <t>Добровольского, 40/1</t>
  </si>
  <si>
    <t>Пацаева, 15</t>
  </si>
  <si>
    <t>Волкова, 39</t>
  </si>
  <si>
    <t>Ленина, 243/1 строение 2</t>
  </si>
  <si>
    <t>Волкова, 41/2</t>
  </si>
  <si>
    <t>Ленина, 245/3</t>
  </si>
  <si>
    <t>Вселенной, 5</t>
  </si>
  <si>
    <t>Вселенной, 7</t>
  </si>
  <si>
    <t>Герасименко, 17 строение 1</t>
  </si>
  <si>
    <t>Герасименко, 17 строение 2</t>
  </si>
  <si>
    <t>Герасименко, 17 строение 3</t>
  </si>
  <si>
    <t>Ленина, 245/5</t>
  </si>
  <si>
    <t>Орбитальная, 13</t>
  </si>
  <si>
    <t>Нансена, 435/1</t>
  </si>
  <si>
    <t>Беляева, 20</t>
  </si>
  <si>
    <t>Ленина, 245/2</t>
  </si>
  <si>
    <t>Орбитальная, 19</t>
  </si>
  <si>
    <t>Орбитальная, 21</t>
  </si>
  <si>
    <t>Орбитальная, 23</t>
  </si>
  <si>
    <t>Добровольского, 15</t>
  </si>
  <si>
    <t>Орбитальная, 25</t>
  </si>
  <si>
    <t>Волкова, 12/11</t>
  </si>
  <si>
    <t>Волкова, 41/1</t>
  </si>
  <si>
    <t>Труда, 18</t>
  </si>
  <si>
    <t>Волкова, 29</t>
  </si>
  <si>
    <t>Добровольского, 32</t>
  </si>
  <si>
    <t>Королева, 12а</t>
  </si>
  <si>
    <t>Королева, 6/7</t>
  </si>
  <si>
    <t>Добровольского, 9</t>
  </si>
  <si>
    <t>Королева, 9</t>
  </si>
  <si>
    <t>Добровольского, 42</t>
  </si>
  <si>
    <t>Капустина, 10</t>
  </si>
  <si>
    <t>Королева, 1ж</t>
  </si>
  <si>
    <t>Космонавтов, 35/20б</t>
  </si>
  <si>
    <t>Космонавтов, 37</t>
  </si>
  <si>
    <t>Казахстанский, 19</t>
  </si>
  <si>
    <t>Казахстанский, 19а</t>
  </si>
  <si>
    <t>Казахстанский, 19б</t>
  </si>
  <si>
    <t>Космонавтов, 5г</t>
  </si>
  <si>
    <t>Орбитальная, 27</t>
  </si>
  <si>
    <t>Капустина, 16</t>
  </si>
  <si>
    <t>Капустина, 18/1</t>
  </si>
  <si>
    <t>Космонавтов, 9</t>
  </si>
  <si>
    <t>Волкова, 8</t>
  </si>
  <si>
    <t>Евдокимова, 37а</t>
  </si>
  <si>
    <t>Капустина, 8</t>
  </si>
  <si>
    <t>Комарова, 16/5</t>
  </si>
  <si>
    <t>Комарова, 30/1</t>
  </si>
  <si>
    <t>Королева, 28</t>
  </si>
  <si>
    <t>Комарова, 1е строение 1</t>
  </si>
  <si>
    <t>Комарова, 1е строение 2</t>
  </si>
  <si>
    <t>Королева, 30</t>
  </si>
  <si>
    <t>Комарова, 1л</t>
  </si>
  <si>
    <t>Комарова, 1м</t>
  </si>
  <si>
    <t>Комарова, 28/6</t>
  </si>
  <si>
    <t>Королева, 4/2</t>
  </si>
  <si>
    <t>Королева, 6/2</t>
  </si>
  <si>
    <t>Космонавтов, 12/2</t>
  </si>
  <si>
    <t>Космонавтов, 21</t>
  </si>
  <si>
    <t>Космонавтов, 24</t>
  </si>
  <si>
    <t>Космонавтов, 28</t>
  </si>
  <si>
    <t>Волкова, 2</t>
  </si>
  <si>
    <t>Комарова, 12/1</t>
  </si>
  <si>
    <t>Комарова, 7</t>
  </si>
  <si>
    <t>Космонавтов, 15</t>
  </si>
  <si>
    <t>Космонавтов, 16/32</t>
  </si>
  <si>
    <t>Космонавтов, 20</t>
  </si>
  <si>
    <t>Капустина, 22</t>
  </si>
  <si>
    <t>Королева, 13</t>
  </si>
  <si>
    <t>Королева, 29</t>
  </si>
  <si>
    <t>Орбитальная, 90</t>
  </si>
  <si>
    <t>Королева, 18б</t>
  </si>
  <si>
    <t>Турмалиновская, 83</t>
  </si>
  <si>
    <t>Капустина, 10/1</t>
  </si>
  <si>
    <t>Королева, 2/3</t>
  </si>
  <si>
    <t>Королева, 21б</t>
  </si>
  <si>
    <t>Орбитальная, 31</t>
  </si>
  <si>
    <t>Герасименко, 17 строение 4</t>
  </si>
  <si>
    <t>Герасименко, 17 строение 5</t>
  </si>
  <si>
    <t>Королева, 28/1</t>
  </si>
  <si>
    <t>Ларина, 45 строение 1</t>
  </si>
  <si>
    <t>Ларина, 45 строение 2</t>
  </si>
  <si>
    <t>Ларина, 45 строение 6</t>
  </si>
  <si>
    <t>Ларина, 45 строение 7</t>
  </si>
  <si>
    <t>Марксистский, 42</t>
  </si>
  <si>
    <t>Королева, 4/4</t>
  </si>
  <si>
    <t>Евдокимова, 35д</t>
  </si>
  <si>
    <t>Евдокимова, 35е</t>
  </si>
  <si>
    <t>Евдокимова, 35ж</t>
  </si>
  <si>
    <t>Королева, 9/1</t>
  </si>
  <si>
    <t>Космонавтов, 1/26</t>
  </si>
  <si>
    <t>Космонавтов, 10/1</t>
  </si>
  <si>
    <t>Космонавтов, 10/2</t>
  </si>
  <si>
    <t>Космонавтов, 11/12</t>
  </si>
  <si>
    <t>Евдокимова, 35и</t>
  </si>
  <si>
    <t>Ленина, 221/20</t>
  </si>
  <si>
    <t>Комарова, 28б</t>
  </si>
  <si>
    <t>Комарова, 28в</t>
  </si>
  <si>
    <t>Добровольского, 1/3</t>
  </si>
  <si>
    <t>Добровольского, 1/2</t>
  </si>
  <si>
    <t>Космонавтов, 5б</t>
  </si>
  <si>
    <t>Евдокимова, 37д</t>
  </si>
  <si>
    <t>Борко, 7/1</t>
  </si>
  <si>
    <t>Пацаева, 18</t>
  </si>
  <si>
    <t>Королева, 25г</t>
  </si>
  <si>
    <t>Комарова, 3/1</t>
  </si>
  <si>
    <t>Космонавтов, 5</t>
  </si>
  <si>
    <t>Добровольского, 1/1</t>
  </si>
  <si>
    <t>Космонавтов, 5в</t>
  </si>
  <si>
    <t>Королева, 10а</t>
  </si>
  <si>
    <t>Космонавтов, 42</t>
  </si>
  <si>
    <t>Добровольского, 17</t>
  </si>
  <si>
    <t>Королева, 23д</t>
  </si>
  <si>
    <t>Капустина, 24/1</t>
  </si>
  <si>
    <t>Комарова, 9/4</t>
  </si>
  <si>
    <t>Ленина, 105г</t>
  </si>
  <si>
    <t>Орбитальная, 24</t>
  </si>
  <si>
    <t>Ленина, 140а</t>
  </si>
  <si>
    <t>Ленина, 140а строение 4</t>
  </si>
  <si>
    <t>Ленина, 140а строение 5</t>
  </si>
  <si>
    <t>Добровольского, 2/1</t>
  </si>
  <si>
    <t>Ленина, 243/1</t>
  </si>
  <si>
    <t>Волкова, 11</t>
  </si>
  <si>
    <t>Ленина, 245/1</t>
  </si>
  <si>
    <t>Королева, 1и</t>
  </si>
  <si>
    <t>Комарова, 1и строение 1</t>
  </si>
  <si>
    <t>Добровольского, 13</t>
  </si>
  <si>
    <t>Добровольского, 13/1</t>
  </si>
  <si>
    <t>Добровольского, 13/2</t>
  </si>
  <si>
    <t>Ленина, 58б</t>
  </si>
  <si>
    <t>Добровольского, 8/3</t>
  </si>
  <si>
    <t>Добровольского, 8/2</t>
  </si>
  <si>
    <t>Нансена, 437/1</t>
  </si>
  <si>
    <t>Нансена, 437/2</t>
  </si>
  <si>
    <t>Королева, 13а</t>
  </si>
  <si>
    <t>Королева, 1/7</t>
  </si>
  <si>
    <t>Орбитальная, 15</t>
  </si>
  <si>
    <t>Королева, 1/8</t>
  </si>
  <si>
    <t>Ленина, 251</t>
  </si>
  <si>
    <t>Нансена, 439</t>
  </si>
  <si>
    <t>Космонавтов, 32б</t>
  </si>
  <si>
    <t>Королева, 1/5</t>
  </si>
  <si>
    <t>Орбитальная, 26</t>
  </si>
  <si>
    <t>Королева, 3/4</t>
  </si>
  <si>
    <t>Добровольского, 8/1</t>
  </si>
  <si>
    <t>Орбитальная, 50</t>
  </si>
  <si>
    <t>Орбитальная, 74</t>
  </si>
  <si>
    <t>Борко, 10</t>
  </si>
  <si>
    <t>Космонавтов, 25/1</t>
  </si>
  <si>
    <t>Пацаева, 16/1</t>
  </si>
  <si>
    <t>Комарова, 18/3 строение 1</t>
  </si>
  <si>
    <t>Пацаева, 19/1д</t>
  </si>
  <si>
    <t>Пацаева, 20</t>
  </si>
  <si>
    <t>Творческая, 5</t>
  </si>
  <si>
    <t>Творческая, 7</t>
  </si>
  <si>
    <t>Творческая, 9 строение 1</t>
  </si>
  <si>
    <t>Тибетская, 1б строение 1</t>
  </si>
  <si>
    <t>Тибетская, 1б строение 2</t>
  </si>
  <si>
    <t>Комарова, 18/3 строение 2</t>
  </si>
  <si>
    <t>ООО "УК Альфа"</t>
  </si>
  <si>
    <t>АО "МПП ЖКХ г. Ростова-на-Дону"</t>
  </si>
  <si>
    <t>ООО "Быт Сервис"</t>
  </si>
  <si>
    <t>ООО "УК Военвед"</t>
  </si>
  <si>
    <t>ООО "Велес"</t>
  </si>
  <si>
    <t>ООО "КОМФОР ГРУПП"</t>
  </si>
  <si>
    <t>ООО "ПИК-Комфорт-Профи"</t>
  </si>
  <si>
    <t>ООО "Ростов Дом"</t>
  </si>
  <si>
    <t>ТСЖ "Лучезарный"</t>
  </si>
  <si>
    <t>ООО "УК Гамма"</t>
  </si>
  <si>
    <t>ООО «УК Эксперт Сервис»</t>
  </si>
  <si>
    <t>ООО УК "Галактика"</t>
  </si>
  <si>
    <t>ООО "УК Ворошиловский"</t>
  </si>
  <si>
    <t>ТСЖ "Полет"</t>
  </si>
  <si>
    <t>ТСЖ "Королева, 10А"</t>
  </si>
  <si>
    <t>ТСН "Ленина 105Г"</t>
  </si>
  <si>
    <t>ТСЖ "Северный Остров"</t>
  </si>
  <si>
    <t>ТСН "Борко, 10"</t>
  </si>
  <si>
    <t>ТСН (ТСЖ) "Космонавтов, 25/1"</t>
  </si>
  <si>
    <t>ТСН (ТСЖ) "Северные Высотки"</t>
  </si>
  <si>
    <t>Итого заглубленных</t>
  </si>
  <si>
    <t>Итого вместимость</t>
  </si>
  <si>
    <t>ул. 3-я Кольцевая,58 лит. А</t>
  </si>
  <si>
    <t>ул. 3-я Кольцевая,58 лит.Б</t>
  </si>
  <si>
    <t>ул. Разина, 3а</t>
  </si>
  <si>
    <t>Зеркальный, 7</t>
  </si>
  <si>
    <t>Стачки, 5</t>
  </si>
  <si>
    <t>ул. Батуринская, 159/78</t>
  </si>
  <si>
    <t>ул. 1-я Баррикадная, 24, стр.1,2</t>
  </si>
  <si>
    <t>ул. 2-я Володарского 172/88</t>
  </si>
  <si>
    <t>ул. Портовая, 370, (3,4 подъезд)</t>
  </si>
  <si>
    <t>58 а</t>
  </si>
  <si>
    <t>58 б</t>
  </si>
  <si>
    <t>3а</t>
  </si>
  <si>
    <t xml:space="preserve"> 82/ 4</t>
  </si>
  <si>
    <t>159/78</t>
  </si>
  <si>
    <t>172/88</t>
  </si>
  <si>
    <t>ул. Литвинова, 8/1</t>
  </si>
  <si>
    <t>ул. Верещагина, 8</t>
  </si>
  <si>
    <t>ул. Степана Разина, 1</t>
  </si>
  <si>
    <t>ул. Профсоюзная, 45</t>
  </si>
  <si>
    <t>ул. 1-я Баррикадная, 3-9</t>
  </si>
  <si>
    <t>ул. Заводская, 20 А</t>
  </si>
  <si>
    <t>пер. Пржевальского, 25 А</t>
  </si>
  <si>
    <t>ул. Петрашевского, 36</t>
  </si>
  <si>
    <t>ул.Тружеников, 86</t>
  </si>
  <si>
    <t>ул.Портовая, 275</t>
  </si>
  <si>
    <t>1-я Баррикадная, 3</t>
  </si>
  <si>
    <t>1-я Баррикадная, 2/1</t>
  </si>
  <si>
    <t>1-я Баррикадная, 2/2</t>
  </si>
  <si>
    <t>Калинина, 27 А</t>
  </si>
  <si>
    <t>Батуринская, 1/2</t>
  </si>
  <si>
    <t>Кулагина, 17</t>
  </si>
  <si>
    <t>2-я Володарского, 176</t>
  </si>
  <si>
    <t>Батуринская, 161</t>
  </si>
  <si>
    <t>Батуринская, 167</t>
  </si>
  <si>
    <t>Платова, 7</t>
  </si>
  <si>
    <t>Салютина, 2</t>
  </si>
  <si>
    <t>Салютина, 2 А</t>
  </si>
  <si>
    <t>Салютина, 2 Б</t>
  </si>
  <si>
    <t>Тружеников, 80</t>
  </si>
  <si>
    <t>Тружеников, 82/6</t>
  </si>
  <si>
    <t>ул. Магнитогорская, 1</t>
  </si>
  <si>
    <t>ул. Магнитогорская, 1/1</t>
  </si>
  <si>
    <t>ул. Магнитогорская, 2 в</t>
  </si>
  <si>
    <t>ул. Магнитогорская, 2 б</t>
  </si>
  <si>
    <t>ул. Артемовская, 34</t>
  </si>
  <si>
    <t>ул. Портовая, 78</t>
  </si>
  <si>
    <t>ул. Портовая, 248</t>
  </si>
  <si>
    <t>ул. Заводская, 35</t>
  </si>
  <si>
    <t>ул. Заводская, 11</t>
  </si>
  <si>
    <t>ул. Заводская, 1/38</t>
  </si>
  <si>
    <t>ул. Магнитогорская, 1 а</t>
  </si>
  <si>
    <t>ул. Магнитогорская, 1 а/25</t>
  </si>
  <si>
    <t>ул. 3-я Кольцевая, 58</t>
  </si>
  <si>
    <t>ул. Портовая, 277</t>
  </si>
  <si>
    <t>ул. 2 - я Кольцевая, 90а/26я</t>
  </si>
  <si>
    <t>ул. Крупской, 82/4</t>
  </si>
  <si>
    <t>ул. Кузнечная, 129</t>
  </si>
  <si>
    <t>ул. Петрашевского, 57/29</t>
  </si>
  <si>
    <t>ул. Портовая, 221</t>
  </si>
  <si>
    <t>ул. Русская, 56</t>
  </si>
  <si>
    <t>ул. Русская, 60</t>
  </si>
  <si>
    <t>ул. Туроверова, 1/14</t>
  </si>
  <si>
    <t>ул.2-я Володарского, 146</t>
  </si>
  <si>
    <t>Скачкова, 52</t>
  </si>
  <si>
    <t>Скачкова, 62</t>
  </si>
  <si>
    <t>ул.Свердловская, 81/44</t>
  </si>
  <si>
    <t>ул.1я-Баррикадная, 33</t>
  </si>
  <si>
    <t>ул. Профсоюзная, 89, с 1</t>
  </si>
  <si>
    <t>ул. Батуринская, 163, с 1</t>
  </si>
  <si>
    <t>ул. Батуринская, 165/13, с 1</t>
  </si>
  <si>
    <t>б-р Платова, 20/17, с 1</t>
  </si>
  <si>
    <t>ООО "ЮНИТ Сервис Ростов"                     г. Ростов-на-Дону, ул. Закруткина, 61 офис 5, ИНН 6163099526</t>
  </si>
  <si>
    <t>ЖСК "Экспресс" ИНН 6162018651</t>
  </si>
  <si>
    <t>ТСН "Европейский" ИНН 6162073130</t>
  </si>
  <si>
    <t>ТСН "ИРИЙ" ИНН 6162088112</t>
  </si>
  <si>
    <t>ТСН "2-я Володарского 172/88"</t>
  </si>
  <si>
    <t>ТСЖ "Портовая, 370"</t>
  </si>
  <si>
    <t>ТСЖ "3-я Кольцевая 58А"</t>
  </si>
  <si>
    <t>ЖСК "Медик"</t>
  </si>
  <si>
    <t xml:space="preserve">проспект Ворошиловский 8 </t>
  </si>
  <si>
    <t>Улица Большая Садовая, 176</t>
  </si>
  <si>
    <t>Улица Суворова, 73</t>
  </si>
  <si>
    <t xml:space="preserve">улица Максима Горького 120 </t>
  </si>
  <si>
    <t>улица Пушкинская 107/ 72 А</t>
  </si>
  <si>
    <t>улица Пушкинская 107/ 72 Б</t>
  </si>
  <si>
    <t>улица Суворова 34 В</t>
  </si>
  <si>
    <t xml:space="preserve">улица Соколова 21 </t>
  </si>
  <si>
    <t xml:space="preserve">улица Пушкинская 130 </t>
  </si>
  <si>
    <t>проспект Кировский 82 Б</t>
  </si>
  <si>
    <t>улица Максима Горького 233 Х</t>
  </si>
  <si>
    <t xml:space="preserve">улица Максима Горького 247 </t>
  </si>
  <si>
    <t xml:space="preserve">улица Малюгиной 276 </t>
  </si>
  <si>
    <t xml:space="preserve">улица Соколова 64/ 89 </t>
  </si>
  <si>
    <t>улица Социалистическая 121 А</t>
  </si>
  <si>
    <t xml:space="preserve">улица Суворова 1 </t>
  </si>
  <si>
    <t xml:space="preserve">переулок Университетский 61 </t>
  </si>
  <si>
    <t xml:space="preserve">улица Адыгейская 74 </t>
  </si>
  <si>
    <t xml:space="preserve">переулок Газетный 58 </t>
  </si>
  <si>
    <t>улица Соколова 51 Г</t>
  </si>
  <si>
    <t xml:space="preserve">улица Социалистическая 216 </t>
  </si>
  <si>
    <t xml:space="preserve">улица Суворова 28 </t>
  </si>
  <si>
    <t xml:space="preserve">переулок Университетский 54 </t>
  </si>
  <si>
    <t xml:space="preserve">проспект Чехова 54 </t>
  </si>
  <si>
    <t xml:space="preserve">улица Пушкинская 213/ 106 </t>
  </si>
  <si>
    <t>улица Соколова 41 ББ1</t>
  </si>
  <si>
    <t xml:space="preserve">улица Социалистическая 125/ 27 </t>
  </si>
  <si>
    <t xml:space="preserve">улица Социалистическая 133 </t>
  </si>
  <si>
    <t xml:space="preserve">улица Пушкинская 170 </t>
  </si>
  <si>
    <t>улица Тельмана 105 Ш</t>
  </si>
  <si>
    <t>улица Тельмана 118 2</t>
  </si>
  <si>
    <t xml:space="preserve">улица Социалистическая 144-146 </t>
  </si>
  <si>
    <t xml:space="preserve">улица Красноармейская 264 </t>
  </si>
  <si>
    <t xml:space="preserve">улица Красноармейская 278 </t>
  </si>
  <si>
    <t xml:space="preserve">улица Пушкинская 197 </t>
  </si>
  <si>
    <t xml:space="preserve">улица Пушкинская 199 </t>
  </si>
  <si>
    <t xml:space="preserve">проспект Чехова 74 </t>
  </si>
  <si>
    <t xml:space="preserve">проспект Чехова 79 </t>
  </si>
  <si>
    <t xml:space="preserve">улица Максима Горького 220/ 112 </t>
  </si>
  <si>
    <t xml:space="preserve">улица Максима Горького 285 </t>
  </si>
  <si>
    <t xml:space="preserve">улица Большая Садовая 111 </t>
  </si>
  <si>
    <t xml:space="preserve">проспект Ворошиловский 77 </t>
  </si>
  <si>
    <t xml:space="preserve">проспект Ворошиловский 78 </t>
  </si>
  <si>
    <t>улица Лермонтовская 177 а</t>
  </si>
  <si>
    <t xml:space="preserve">улица Пушкинская 109 </t>
  </si>
  <si>
    <t xml:space="preserve">проспект Ворошиловский 69-73 </t>
  </si>
  <si>
    <t xml:space="preserve">проспект Ворошиловский 75 </t>
  </si>
  <si>
    <t xml:space="preserve">улица Максима Горького 186 </t>
  </si>
  <si>
    <t xml:space="preserve">улица Большая Садовая 120 </t>
  </si>
  <si>
    <t xml:space="preserve">переулок Журавлева 102 </t>
  </si>
  <si>
    <t xml:space="preserve">улица Максима Горького 217/ 60 </t>
  </si>
  <si>
    <t xml:space="preserve">улица Пушкинская 123 </t>
  </si>
  <si>
    <t xml:space="preserve">улица Филимоновская 289 </t>
  </si>
  <si>
    <t xml:space="preserve">улица Соколова 79 </t>
  </si>
  <si>
    <t xml:space="preserve">улица Соколова 85 </t>
  </si>
  <si>
    <t xml:space="preserve">улица Социалистическая 147-149 </t>
  </si>
  <si>
    <t xml:space="preserve">переулок Крепостной 77 </t>
  </si>
  <si>
    <t xml:space="preserve">улица Пушкинская 215 </t>
  </si>
  <si>
    <t xml:space="preserve">проспект Чехова 105 </t>
  </si>
  <si>
    <t xml:space="preserve">улица Пушкинская 181 </t>
  </si>
  <si>
    <t xml:space="preserve">улица Соколова 92 </t>
  </si>
  <si>
    <t>ул. Адыгейская, 30</t>
  </si>
  <si>
    <t xml:space="preserve">пер. Крепостной, 99 </t>
  </si>
  <si>
    <t>пер. Крепостной, 100</t>
  </si>
  <si>
    <t>ул. Максима Горького, 225</t>
  </si>
  <si>
    <t xml:space="preserve">ул. Петровская, 3 </t>
  </si>
  <si>
    <t>пр. Кировский, 116</t>
  </si>
  <si>
    <t>ул. Тельмана, 110, стр. 2</t>
  </si>
  <si>
    <t xml:space="preserve">пр. Кировский, 79/236 </t>
  </si>
  <si>
    <t xml:space="preserve">ул. Города Волос, 82 </t>
  </si>
  <si>
    <t>ул. Филимоновская, 241/122</t>
  </si>
  <si>
    <t>пр. Соколова, 86</t>
  </si>
  <si>
    <t>ул. Большая Садовая, 127 а</t>
  </si>
  <si>
    <t>Ул. Седова, 14 б</t>
  </si>
  <si>
    <t>Ул. Красноармейская, 157в/83, стр. 1</t>
  </si>
  <si>
    <t>Ул. Красноармейская, 157в/83, стр. 2</t>
  </si>
  <si>
    <t>ООО «Галактика»</t>
  </si>
  <si>
    <t>ООО «Домовик»</t>
  </si>
  <si>
    <t>ООО «Престиж»</t>
  </si>
  <si>
    <t>ООО «Пятый элемент»</t>
  </si>
  <si>
    <t>ООО "Трианон"</t>
  </si>
  <si>
    <t>ООО «Евродом»</t>
  </si>
  <si>
    <t>ООО УК «Основатель»</t>
  </si>
  <si>
    <t>ООО "Уют"</t>
  </si>
  <si>
    <t>ООО УК «Надежная»</t>
  </si>
  <si>
    <t>ООО "УК "Константа"</t>
  </si>
  <si>
    <t>ТСЖ «Новинка»</t>
  </si>
  <si>
    <t>ООО «Жилищник»</t>
  </si>
  <si>
    <t>ООО "УК "Полипроф"</t>
  </si>
  <si>
    <t>ООО "УК "Надежная"</t>
  </si>
  <si>
    <t>ТСЖ "Тельмана 105"</t>
  </si>
  <si>
    <t>ООО «УК «Надежная»</t>
  </si>
  <si>
    <t>ООО «УК «Основатель»</t>
  </si>
  <si>
    <t>ООО УК «Пятый элемент»</t>
  </si>
  <si>
    <t>ТСЖ «Максимум»</t>
  </si>
  <si>
    <t>ООО «РСУ-58»</t>
  </si>
  <si>
    <t>ООО «Бытсервис»</t>
  </si>
  <si>
    <t>ООО "УК "Основатель"</t>
  </si>
  <si>
    <t>ООО "Комфорт групп"</t>
  </si>
  <si>
    <t>ТСЖ "Меот"</t>
  </si>
  <si>
    <t>Новостройки МКД</t>
  </si>
  <si>
    <t>ул. Б. Садовая, 36</t>
  </si>
  <si>
    <t>ул. Станиславского, 52/51</t>
  </si>
  <si>
    <t>ул. Пушкинская, 85</t>
  </si>
  <si>
    <t>ул. Темерницкая, 34</t>
  </si>
  <si>
    <t>ул. Б. Садовая, 20/38</t>
  </si>
  <si>
    <t>пер. Островского, 36/40А</t>
  </si>
  <si>
    <t>ул. Обороны, 41/42</t>
  </si>
  <si>
    <t>ул. Баумана, 20</t>
  </si>
  <si>
    <t>ул. Семашко, 46/1</t>
  </si>
  <si>
    <t>ул. Б. Садовая, 43/32</t>
  </si>
  <si>
    <t>пер. Халтуринский, 46</t>
  </si>
  <si>
    <t>ул. Пушкинская, 101</t>
  </si>
  <si>
    <t>ул. Ульяновская, 10/5</t>
  </si>
  <si>
    <t>ул. Баумана, 13</t>
  </si>
  <si>
    <t>ул. Тургеневская, 30</t>
  </si>
  <si>
    <t>пр. Буденновский, 1Б</t>
  </si>
  <si>
    <t>пер. Соляной спуск, 6</t>
  </si>
  <si>
    <t>пер. Гвардейский, 11</t>
  </si>
  <si>
    <t>пер. Братский, 48/19</t>
  </si>
  <si>
    <t>пер. Доломановский, 70/2</t>
  </si>
  <si>
    <t>ул. Красноармейская, 3А</t>
  </si>
  <si>
    <t>ул. Согласия, 25А</t>
  </si>
  <si>
    <t>ул. Станиславского, 59</t>
  </si>
  <si>
    <t>ул. Социалистическая, 95</t>
  </si>
  <si>
    <t>пер. Семашко, 46</t>
  </si>
  <si>
    <t>пер. Семашко, 44</t>
  </si>
  <si>
    <t>ул. Шаумяна, 47</t>
  </si>
  <si>
    <t>ул. Согласия, 21</t>
  </si>
  <si>
    <t>пер. Верхоянский, 11</t>
  </si>
  <si>
    <t>2-ой переулок, 114</t>
  </si>
  <si>
    <t>2-ой переулок, 114А</t>
  </si>
  <si>
    <t>пер. Доломановский, 101</t>
  </si>
  <si>
    <t>ул. М. Горького, 70</t>
  </si>
  <si>
    <t>ул. М. Горького, 84</t>
  </si>
  <si>
    <t>ул. М. Горького, 92</t>
  </si>
  <si>
    <t>ул. Московская, 55</t>
  </si>
  <si>
    <t>ул. Пушкинская, 49</t>
  </si>
  <si>
    <t>ул. Серафимовича, 40</t>
  </si>
  <si>
    <t>пер. Соборный, 35</t>
  </si>
  <si>
    <t>ул. Народного ополчения, 25</t>
  </si>
  <si>
    <t>ул. Береговая, 6</t>
  </si>
  <si>
    <t>ул. Темерницкая, 7</t>
  </si>
  <si>
    <t>пер. Братский, 58/4</t>
  </si>
  <si>
    <t>ул. Курганная, 44/1</t>
  </si>
  <si>
    <t>20-я улица, 43</t>
  </si>
  <si>
    <t>пер. Газетный, 83</t>
  </si>
  <si>
    <t>ул. Б. Садовая, 34А</t>
  </si>
  <si>
    <t>ул. Шаумяна, 10А</t>
  </si>
  <si>
    <t>ул. Ульяновская, 7</t>
  </si>
  <si>
    <t>ул. Шаумяна, 13</t>
  </si>
  <si>
    <t>ул. Красноармейская, 144</t>
  </si>
  <si>
    <t>пр. Буденновский, 56</t>
  </si>
  <si>
    <t>пр. Буденновский, 31</t>
  </si>
  <si>
    <t>ул. Красноармейская, 3Б</t>
  </si>
  <si>
    <t>пер. Островский, 35</t>
  </si>
  <si>
    <t>ул. М. Горького, 121</t>
  </si>
  <si>
    <t>ул. М. Горького, 123/67</t>
  </si>
  <si>
    <t>пер. Семашко, 71</t>
  </si>
  <si>
    <t>пер. Семашко, 69</t>
  </si>
  <si>
    <t>пер. Семашко, 68А</t>
  </si>
  <si>
    <t>ул. Б. Садовая, 78/67</t>
  </si>
  <si>
    <t>ул. Б. Садовая, 48</t>
  </si>
  <si>
    <t>пр. Буденновский, 22</t>
  </si>
  <si>
    <t>пер. Доломановский, 1</t>
  </si>
  <si>
    <t>ул. Темерницкая, 2/1</t>
  </si>
  <si>
    <t>ул. Тургеневская, 53</t>
  </si>
  <si>
    <t>ул. Пушкинская, 72А</t>
  </si>
  <si>
    <t>пер. Газетный, 59</t>
  </si>
  <si>
    <t>пер. Семашко, 48Е</t>
  </si>
  <si>
    <t>ул. Мечникова, 39Б</t>
  </si>
  <si>
    <t>ул. Таврическая, 4</t>
  </si>
  <si>
    <t>ул. 20-я улица, 49</t>
  </si>
  <si>
    <t>ул. Береговая, 19/2</t>
  </si>
  <si>
    <t>пр. Сиверса, 26</t>
  </si>
  <si>
    <t>пр. Сиверса, 28</t>
  </si>
  <si>
    <t>пр. Сиверса, 30</t>
  </si>
  <si>
    <t>пр. Сиверса, 32</t>
  </si>
  <si>
    <t>пер. Гвардейский, 13</t>
  </si>
  <si>
    <t>пер. Островского, 1А</t>
  </si>
  <si>
    <t>ул. Мечникова, 37</t>
  </si>
  <si>
    <t>ул. 8 марта, 7</t>
  </si>
  <si>
    <t>ул. Пушкинская, 97</t>
  </si>
  <si>
    <t>пр. Буденновский, 2А/23Б</t>
  </si>
  <si>
    <t>ул. Пушкинская, 25/67</t>
  </si>
  <si>
    <t>пер. Доломановский, 82</t>
  </si>
  <si>
    <t>ул. Донская, 8-12</t>
  </si>
  <si>
    <t>пер. Газетный, 73А</t>
  </si>
  <si>
    <t>ул. Мечникова, 110с2</t>
  </si>
  <si>
    <t>Мечникова, 41/53</t>
  </si>
  <si>
    <t>"УК "Свой Дом"</t>
  </si>
  <si>
    <t>ТСЖ "Сквер"</t>
  </si>
  <si>
    <t>УК "Мир Вашему Дому"</t>
  </si>
  <si>
    <t>УК "Свой Дом"</t>
  </si>
  <si>
    <t>ООО УО "РСУ-12"</t>
  </si>
  <si>
    <t>ООО УК "СК-10"</t>
  </si>
  <si>
    <t>ТСЖ "Братский 48/19"</t>
  </si>
  <si>
    <t>ТСЖ "Медик"</t>
  </si>
  <si>
    <t>ТСЖ "Мелодия"</t>
  </si>
  <si>
    <t>ТСЖ "Согласия, 25А"</t>
  </si>
  <si>
    <t>ТСЖ "Ирмих"</t>
  </si>
  <si>
    <t>ООО РСУ-12</t>
  </si>
  <si>
    <t>ТСЖ "Стройсервис"</t>
  </si>
  <si>
    <t>ООО УК "Ростовские Кварталы"</t>
  </si>
  <si>
    <t>ТСЖ "Братский 58/4</t>
  </si>
  <si>
    <t>ТСН «Курган»</t>
  </si>
  <si>
    <t>ООО "ЖКХ Славянский квартал"</t>
  </si>
  <si>
    <t>ООО "УК Престиж"</t>
  </si>
  <si>
    <t>УК отсутствует</t>
  </si>
  <si>
    <t>ООО УК "РСУ -12"</t>
  </si>
  <si>
    <t>УК ЖЭУ-61</t>
  </si>
  <si>
    <t>ООО "УК "Свой Дом"</t>
  </si>
  <si>
    <t>ООО "РСУ-10"</t>
  </si>
  <si>
    <t>ТСЖ "М. Горького, 121"</t>
  </si>
  <si>
    <t>ТСЖ "М. Горького, 123/67</t>
  </si>
  <si>
    <t>ТСЖ "Семашко, 71"</t>
  </si>
  <si>
    <t>ТСЖ "Семашко, 69"</t>
  </si>
  <si>
    <t>ТСЖ "Семашко Элит"</t>
  </si>
  <si>
    <t>ООО "РСУ-58"</t>
  </si>
  <si>
    <t>ТСЖ "Пушкинская"</t>
  </si>
  <si>
    <t>ООО "УК Свой Дом"</t>
  </si>
  <si>
    <t>ТСЖ «Семашко-элит"</t>
  </si>
  <si>
    <t>УК ООО "Триумф"</t>
  </si>
  <si>
    <t>ООО УК "Достояние"</t>
  </si>
  <si>
    <t>ООО "Ростовские кварталы"</t>
  </si>
  <si>
    <t>ООО УК "Наследие"</t>
  </si>
  <si>
    <t>ЖК Онегин ООО УК "СК-10"</t>
  </si>
  <si>
    <t>ТСЖ "Дончанка"</t>
  </si>
  <si>
    <t>ТСЖ "Малый"</t>
  </si>
  <si>
    <t>ООО УК "Любимый Дом"</t>
  </si>
  <si>
    <t>106</t>
  </si>
  <si>
    <t>32/1</t>
  </si>
  <si>
    <t>3/2</t>
  </si>
  <si>
    <t>7/1</t>
  </si>
  <si>
    <t>20/1</t>
  </si>
  <si>
    <t>29/1</t>
  </si>
  <si>
    <t>199/1</t>
  </si>
  <si>
    <t>40/26</t>
  </si>
  <si>
    <t>15 Б</t>
  </si>
  <si>
    <t>1/79а</t>
  </si>
  <si>
    <t>10/70</t>
  </si>
  <si>
    <t>49</t>
  </si>
  <si>
    <t>14/10</t>
  </si>
  <si>
    <t>10/100</t>
  </si>
  <si>
    <t>38а</t>
  </si>
  <si>
    <t>45/2</t>
  </si>
  <si>
    <t>276</t>
  </si>
  <si>
    <t>18/9</t>
  </si>
  <si>
    <t>296/3</t>
  </si>
  <si>
    <t>116б</t>
  </si>
  <si>
    <t>264</t>
  </si>
  <si>
    <t>20/2</t>
  </si>
  <si>
    <t>6/1</t>
  </si>
  <si>
    <t>21/1</t>
  </si>
  <si>
    <t>53</t>
  </si>
  <si>
    <t>15В</t>
  </si>
  <si>
    <t>49/2</t>
  </si>
  <si>
    <t>12/29</t>
  </si>
  <si>
    <t>6а</t>
  </si>
  <si>
    <t>80/29</t>
  </si>
  <si>
    <t>42/25</t>
  </si>
  <si>
    <t>34/45</t>
  </si>
  <si>
    <t>108/2</t>
  </si>
  <si>
    <t>23/47</t>
  </si>
  <si>
    <t>47</t>
  </si>
  <si>
    <t>105а</t>
  </si>
  <si>
    <t>78/5</t>
  </si>
  <si>
    <t>51</t>
  </si>
  <si>
    <t>98а</t>
  </si>
  <si>
    <t>191</t>
  </si>
  <si>
    <t>31/29</t>
  </si>
  <si>
    <t>21/2</t>
  </si>
  <si>
    <t>77/3</t>
  </si>
  <si>
    <t>22/17</t>
  </si>
  <si>
    <t>5/1</t>
  </si>
  <si>
    <t>3/3</t>
  </si>
  <si>
    <t>12/6</t>
  </si>
  <si>
    <t>12/7</t>
  </si>
  <si>
    <t>5/96В</t>
  </si>
  <si>
    <t>84/4</t>
  </si>
  <si>
    <t>10А</t>
  </si>
  <si>
    <t>13/1</t>
  </si>
  <si>
    <t>2/3</t>
  </si>
  <si>
    <t>4/82</t>
  </si>
  <si>
    <t>86/2</t>
  </si>
  <si>
    <t>23/1</t>
  </si>
  <si>
    <t>2г</t>
  </si>
  <si>
    <t>110/1</t>
  </si>
  <si>
    <t>17/4</t>
  </si>
  <si>
    <t>1/106</t>
  </si>
  <si>
    <t>290</t>
  </si>
  <si>
    <t>292</t>
  </si>
  <si>
    <t>199/4</t>
  </si>
  <si>
    <t>266</t>
  </si>
  <si>
    <t>25/100</t>
  </si>
  <si>
    <t>55</t>
  </si>
  <si>
    <t>10/4</t>
  </si>
  <si>
    <t>100а</t>
  </si>
  <si>
    <t>59а</t>
  </si>
  <si>
    <t>21а</t>
  </si>
  <si>
    <t>10 Б</t>
  </si>
  <si>
    <t>9/27</t>
  </si>
  <si>
    <t>2а Лит А</t>
  </si>
  <si>
    <t>2а Лит Б</t>
  </si>
  <si>
    <t>211/2</t>
  </si>
  <si>
    <t>211/1 стр. 1</t>
  </si>
  <si>
    <t>211/1 стр. 2</t>
  </si>
  <si>
    <t>211/1 стр. 3</t>
  </si>
  <si>
    <t>211/4</t>
  </si>
  <si>
    <t>17 стр. 1</t>
  </si>
  <si>
    <t>17 стр. 2</t>
  </si>
  <si>
    <t>Шолохова просп., 280</t>
  </si>
  <si>
    <t>Вятская ул., 114</t>
  </si>
  <si>
    <t>Вятская ул., 106</t>
  </si>
  <si>
    <t>Пановой ул., 32/1</t>
  </si>
  <si>
    <t>Лелюшенко ул., 3/2</t>
  </si>
  <si>
    <t>Штахановского ул., 21</t>
  </si>
  <si>
    <t>Конституционная ул., 63</t>
  </si>
  <si>
    <t>Миронова ул., 4/2</t>
  </si>
  <si>
    <t>Миронова ул., 7/1</t>
  </si>
  <si>
    <t>Вятская ул., 41/2</t>
  </si>
  <si>
    <t>Штахановского ул., 20/1</t>
  </si>
  <si>
    <t>Миронова ул., 4/1</t>
  </si>
  <si>
    <t>Сельмаш просп., 12</t>
  </si>
  <si>
    <t>Мира просп., 8</t>
  </si>
  <si>
    <t>Металлургическая ул., 29/1</t>
  </si>
  <si>
    <t>1-ой Конной Армии ул., 34/6</t>
  </si>
  <si>
    <t>Вятская ул., 63/3</t>
  </si>
  <si>
    <t>Вятская ул., 45/1</t>
  </si>
  <si>
    <t>Шолохова просп., 199/1</t>
  </si>
  <si>
    <t>Ильича ул., 40/26</t>
  </si>
  <si>
    <t>Казахская ул., 85/2</t>
  </si>
  <si>
    <t>1-ой Конной Армии ул., 21</t>
  </si>
  <si>
    <t>Ильича ул., 44</t>
  </si>
  <si>
    <t>Думенко ул., 15 б</t>
  </si>
  <si>
    <t>Брестская ул., 1/79 а</t>
  </si>
  <si>
    <t>Тимофеева, 11</t>
  </si>
  <si>
    <t>Туполева ул., 9/1</t>
  </si>
  <si>
    <t>Клубная ул., 1</t>
  </si>
  <si>
    <t>Туполева ул., 11</t>
  </si>
  <si>
    <t>1-ой Конной Армии ул., 10/70</t>
  </si>
  <si>
    <t>Вятская ул., 49</t>
  </si>
  <si>
    <t>Вятская ул., 77 а</t>
  </si>
  <si>
    <t>1-ой Конной Армии ул., 14/10</t>
  </si>
  <si>
    <t>Сержантова ул., 10/100</t>
  </si>
  <si>
    <t>Российская ул., 38 а</t>
  </si>
  <si>
    <t>Шолохова просп., 45/2</t>
  </si>
  <si>
    <t>Металлургическая ул., 29/2</t>
  </si>
  <si>
    <t>Шолохова просп., 276</t>
  </si>
  <si>
    <t>1-ой Конной Армии ул. , 18/9</t>
  </si>
  <si>
    <t>Шолохова просп., 296/3</t>
  </si>
  <si>
    <t>Клубная ул., 12</t>
  </si>
  <si>
    <t>Клубная ул.,10</t>
  </si>
  <si>
    <t>Днепровский пер., 116 б</t>
  </si>
  <si>
    <t>Сельмаш просп., 10</t>
  </si>
  <si>
    <t>Шолохова просп., 264</t>
  </si>
  <si>
    <t>Мира просп., 28</t>
  </si>
  <si>
    <t>Клубная ул., 8</t>
  </si>
  <si>
    <t>Вильнюсская ул., 4</t>
  </si>
  <si>
    <t>Киргизская ул., 3</t>
  </si>
  <si>
    <t>Металлургическая ул., 20/2</t>
  </si>
  <si>
    <t>Поляничко ул., 8</t>
  </si>
  <si>
    <t>Российская ул., 46 а</t>
  </si>
  <si>
    <t>Новолесная ул., 6/1</t>
  </si>
  <si>
    <t>Клубная ул., 15</t>
  </si>
  <si>
    <t>Поляничко ул.,6</t>
  </si>
  <si>
    <t>Вятская ул., 67</t>
  </si>
  <si>
    <t>Пановой ул., 32</t>
  </si>
  <si>
    <t>Металлургическая ул., 20/1</t>
  </si>
  <si>
    <t>Грисенко ул., 21/1</t>
  </si>
  <si>
    <t>Воровского ул., 25</t>
  </si>
  <si>
    <t>Вятская ул., 53</t>
  </si>
  <si>
    <t>Лелюшенко ул., 15 В</t>
  </si>
  <si>
    <t>50-летия Ростсельмаша ул., 17/3</t>
  </si>
  <si>
    <t>Сельмаш просп., 6</t>
  </si>
  <si>
    <t>Вятская ул., 49/2</t>
  </si>
  <si>
    <t>Плужная ул., 12/29</t>
  </si>
  <si>
    <t>Поляничко ул., 6 а</t>
  </si>
  <si>
    <t>Туполева ул., 8</t>
  </si>
  <si>
    <t>Вятская ул., 122/1</t>
  </si>
  <si>
    <t>Лелюшенко ул., 15</t>
  </si>
  <si>
    <t>Молодежная ул., 80/29</t>
  </si>
  <si>
    <t>Сержантова ул., 5 а</t>
  </si>
  <si>
    <t>Ильича ул., 42/25</t>
  </si>
  <si>
    <t>Ильича ул., 34/45</t>
  </si>
  <si>
    <t>Металлургическая ул., 108/2</t>
  </si>
  <si>
    <t>Воровского ул., 23/47</t>
  </si>
  <si>
    <t>Казахская ул., 89/1</t>
  </si>
  <si>
    <t>Миронова ул., 12</t>
  </si>
  <si>
    <t>Селиванова ул., 47</t>
  </si>
  <si>
    <t>Вятская ул., 61/1</t>
  </si>
  <si>
    <t>Вятская ул., 63/1</t>
  </si>
  <si>
    <t>Казахская ул., 105 а</t>
  </si>
  <si>
    <t>Калужская ул., 78/5</t>
  </si>
  <si>
    <t>Сельмаш просп., 2</t>
  </si>
  <si>
    <t>Вятская ул., 51</t>
  </si>
  <si>
    <t>Новая ул., 5</t>
  </si>
  <si>
    <t>26-го Июня ул., 98 а</t>
  </si>
  <si>
    <t>Шолохова просп., 191</t>
  </si>
  <si>
    <t>Туполева ул., 17/38</t>
  </si>
  <si>
    <t>Воровского ул., 31/29</t>
  </si>
  <si>
    <t>Вятская ул., 63</t>
  </si>
  <si>
    <t>Воровского ул., 50</t>
  </si>
  <si>
    <t>Лелюшенко ул., 9/1</t>
  </si>
  <si>
    <t>Штахановского ул., 21/2</t>
  </si>
  <si>
    <t>Вятская ул., 63/2</t>
  </si>
  <si>
    <t>Вятская ул., 77/3</t>
  </si>
  <si>
    <t>Художественная ул., 22/17</t>
  </si>
  <si>
    <t>Думенко ул., 5/1</t>
  </si>
  <si>
    <t>Миронова ул., 3/3</t>
  </si>
  <si>
    <t>Миронова ул., 3/2</t>
  </si>
  <si>
    <t>Миронова ул., 3</t>
  </si>
  <si>
    <t>Миронова ул., 12/6</t>
  </si>
  <si>
    <t>Миронова ул., 12/7</t>
  </si>
  <si>
    <t>Брестская ул., 5/96 В</t>
  </si>
  <si>
    <t>Брестская ул., 9а</t>
  </si>
  <si>
    <t>Брестская ул., 9</t>
  </si>
  <si>
    <t>Казахская ул, 84/4</t>
  </si>
  <si>
    <t>Абаканская ул, 20</t>
  </si>
  <si>
    <t>Абаканская ул, 20/1</t>
  </si>
  <si>
    <t>Штахановского ул.,16</t>
  </si>
  <si>
    <t>Селиванова ул.,49</t>
  </si>
  <si>
    <t>Зеленодольская, ул., 10 А</t>
  </si>
  <si>
    <t>Тимофеева, 9</t>
  </si>
  <si>
    <t>Штахановского ул. 14/1</t>
  </si>
  <si>
    <t>Вятская ул. 73</t>
  </si>
  <si>
    <t>Вятская ул. 55/4</t>
  </si>
  <si>
    <t>Вятская ул. 67/1</t>
  </si>
  <si>
    <t>Думенко ул. 13/1</t>
  </si>
  <si>
    <t>Штахановского ул. 20</t>
  </si>
  <si>
    <t>Днепропетровская ул. 2/3</t>
  </si>
  <si>
    <t>Туполева ул. 5</t>
  </si>
  <si>
    <t>Урожайная, ул. 4/82</t>
  </si>
  <si>
    <t>Казахская ул. 86/2</t>
  </si>
  <si>
    <t>Штахановского ул. 23/1</t>
  </si>
  <si>
    <t>Миронова ул. 2 г</t>
  </si>
  <si>
    <t>Миронова ул. 2 е</t>
  </si>
  <si>
    <t>Кременчугская ул. 1</t>
  </si>
  <si>
    <t>Кременчугская ул. 5</t>
  </si>
  <si>
    <t>Вятская ул. 29</t>
  </si>
  <si>
    <t>Металлургическая ул. 110/1</t>
  </si>
  <si>
    <t>50-летия Ростсельмаша ул. 17/4</t>
  </si>
  <si>
    <t>Вятская ул. 39/2</t>
  </si>
  <si>
    <t>Вятская ул. 112/2</t>
  </si>
  <si>
    <t>Сержантова ул. 1/106</t>
  </si>
  <si>
    <t>Шолохова просп. 290</t>
  </si>
  <si>
    <t>Шолохова просп. 292</t>
  </si>
  <si>
    <t>Шолохова просп.199/4</t>
  </si>
  <si>
    <t>Шолохова просп. 266</t>
  </si>
  <si>
    <t>Вятская ул. 25/100</t>
  </si>
  <si>
    <t>Вятская ул. 55</t>
  </si>
  <si>
    <t>Штахановского ул. 110/4</t>
  </si>
  <si>
    <t>Штахановского ул. 14</t>
  </si>
  <si>
    <t>Металлургическая ул. 3</t>
  </si>
  <si>
    <t>Сельмаш просп. 100 а</t>
  </si>
  <si>
    <t>Сельмаш просп. 8</t>
  </si>
  <si>
    <t>Абаканская ул. 24</t>
  </si>
  <si>
    <t>Мира просп. 23</t>
  </si>
  <si>
    <t>Смены ул. 9</t>
  </si>
  <si>
    <t>Смены ул. 6</t>
  </si>
  <si>
    <t>Казахская ул. 95</t>
  </si>
  <si>
    <t>Смены ул. 15</t>
  </si>
  <si>
    <t>Смены ул. 17</t>
  </si>
  <si>
    <t>Смены ул. 19</t>
  </si>
  <si>
    <t>Смены ул. 11</t>
  </si>
  <si>
    <t>Чистопольская ул. 42</t>
  </si>
  <si>
    <t>Чистопольская ул. 7</t>
  </si>
  <si>
    <t>Чистопольская ул. 44</t>
  </si>
  <si>
    <t>Чистопольская ул. 40</t>
  </si>
  <si>
    <t>Поляничко ул. 5</t>
  </si>
  <si>
    <t>Селиванова ул. 31</t>
  </si>
  <si>
    <t>Казахская ул. 37</t>
  </si>
  <si>
    <t>Казахская ул. 93</t>
  </si>
  <si>
    <t>Вильнюсская ул. 6</t>
  </si>
  <si>
    <t>Сержантова ул. 4</t>
  </si>
  <si>
    <t>Металлургическая ул. 20</t>
  </si>
  <si>
    <t>Казахская ул.89</t>
  </si>
  <si>
    <t>Казахская ул. 39</t>
  </si>
  <si>
    <t>Казахская ул. 47</t>
  </si>
  <si>
    <t>Калужская ул. 82/ 4</t>
  </si>
  <si>
    <t>Металлургическая ул. 15</t>
  </si>
  <si>
    <t>Казахская ул. 57</t>
  </si>
  <si>
    <t>Казахская ул. 45</t>
  </si>
  <si>
    <t>Казахская ул. 17</t>
  </si>
  <si>
    <t>Казахская ул. 49</t>
  </si>
  <si>
    <t>Казахская ул. 23</t>
  </si>
  <si>
    <t>Казахская ул. 9</t>
  </si>
  <si>
    <t>Казахская ул. 59 а</t>
  </si>
  <si>
    <t>Казахская ул. 25</t>
  </si>
  <si>
    <t>Казахская ул. 101</t>
  </si>
  <si>
    <t>Казахская ул. 27</t>
  </si>
  <si>
    <t>Днепропетровская ул. 44</t>
  </si>
  <si>
    <t>Казахская ул. 77 а</t>
  </si>
  <si>
    <t>Казахская ул. 21 а</t>
  </si>
  <si>
    <t>Казахская ул. 105</t>
  </si>
  <si>
    <t xml:space="preserve">Казахская ул. 29 </t>
  </si>
  <si>
    <t>Казахская ул. 31</t>
  </si>
  <si>
    <t>Казахская ул. 51</t>
  </si>
  <si>
    <t>Казахская ул. 15</t>
  </si>
  <si>
    <t>Казахская ул. 7</t>
  </si>
  <si>
    <t>Казахская ул. 33</t>
  </si>
  <si>
    <t>Казахская ул. 59</t>
  </si>
  <si>
    <t>Казахская ул. 35</t>
  </si>
  <si>
    <t>Казахская ул. 77</t>
  </si>
  <si>
    <t>Казахская ул. 11</t>
  </si>
  <si>
    <t>Казахская ул. 53</t>
  </si>
  <si>
    <t>Зеленодольская, ул. 10 б</t>
  </si>
  <si>
    <t>Брестская ул. 2/81</t>
  </si>
  <si>
    <t>Днепропетровская ул. 44 в</t>
  </si>
  <si>
    <t>Казахская ул. 61</t>
  </si>
  <si>
    <t>Казахская ул. 41</t>
  </si>
  <si>
    <t>Казахская ул.43</t>
  </si>
  <si>
    <t>Казахская ул. 91</t>
  </si>
  <si>
    <t>Казахская ул. 99</t>
  </si>
  <si>
    <t>Смены ул. 13</t>
  </si>
  <si>
    <t>Сержантова ул. 9/27</t>
  </si>
  <si>
    <t>ул. Раздорская 2 а лит А</t>
  </si>
  <si>
    <t>ул. Раздорская 2 а лит б</t>
  </si>
  <si>
    <t>пр. Шолохова 211/2</t>
  </si>
  <si>
    <t>ул. Селиванова 68</t>
  </si>
  <si>
    <t>пр. Шолохова 211/1 с 1</t>
  </si>
  <si>
    <t>пр. Шолохова 211/1 с 2</t>
  </si>
  <si>
    <t>пр. Шолохова 211/1 с 3</t>
  </si>
  <si>
    <t>пр. Шолохова 211/4</t>
  </si>
  <si>
    <t>ул. Воровского 17 стр. 1</t>
  </si>
  <si>
    <t>ул. Воровского 17 стр. 2</t>
  </si>
  <si>
    <t>ул. Вересаева, 101/3, ст. 2</t>
  </si>
  <si>
    <t>ул. Берберовская, 24</t>
  </si>
  <si>
    <t>ул. Вересаева, 101/6, ст. 1</t>
  </si>
  <si>
    <t>ул. Вересаева, 101/6, ст. 2</t>
  </si>
  <si>
    <t>ул. Вересаева, 101/1, ст. 2</t>
  </si>
  <si>
    <t>ул. Вересаева, 101/2, ст. 1</t>
  </si>
  <si>
    <t>ул. Вересаева, 101/2, ст. 2</t>
  </si>
  <si>
    <t>ул. Берберовская, 2/101, ст. 2</t>
  </si>
  <si>
    <t>ул. Берберовская, 4</t>
  </si>
  <si>
    <t xml:space="preserve"> ул. Берберовская, 6, ст. 2</t>
  </si>
  <si>
    <t>ул. Берберовская, 16</t>
  </si>
  <si>
    <t>ул. Берберовская, 26</t>
  </si>
  <si>
    <t>ул. Берберовская, 28, ст. 2</t>
  </si>
  <si>
    <t>пер. Суздальский, 17</t>
  </si>
  <si>
    <t>пер. Суздальский, 19</t>
  </si>
  <si>
    <t>пер. Суздальский, 21</t>
  </si>
  <si>
    <t>пер. Суздальский, 23</t>
  </si>
  <si>
    <t>ул. 35-я Линия, 83/75</t>
  </si>
  <si>
    <t>ул. Богданова, 79</t>
  </si>
  <si>
    <t>ул. Подвойского, 68</t>
  </si>
  <si>
    <t>ул. 35-я Линия, 89/32</t>
  </si>
  <si>
    <t>ул. 45-я Линия, 60/72</t>
  </si>
  <si>
    <t>ул. 45-я Линия, 58</t>
  </si>
  <si>
    <t>ул. Богданова, 77</t>
  </si>
  <si>
    <t>ул. Богданова, 81</t>
  </si>
  <si>
    <t>ул. Богданова, 85</t>
  </si>
  <si>
    <t>ул. Городовикова, 34</t>
  </si>
  <si>
    <t>ул. Городовикова, 36</t>
  </si>
  <si>
    <t>ул. Городовикова, 38</t>
  </si>
  <si>
    <t>ул. Подвойского, 41</t>
  </si>
  <si>
    <t>ул. 1-я Майская, 17</t>
  </si>
  <si>
    <t>ул. 1-я Майская, 21</t>
  </si>
  <si>
    <t>ул. 16-я Линия, 16 «А»</t>
  </si>
  <si>
    <t>ул. 16-я Линия, 16 «Б»</t>
  </si>
  <si>
    <t>пр. 40-летия Победы, 13/6</t>
  </si>
  <si>
    <t>пр. 40-летия Победы, 13/7</t>
  </si>
  <si>
    <t>пр. 40-летия Победы, 13/8</t>
  </si>
  <si>
    <t>пр. 40-летия Победы, 13/9</t>
  </si>
  <si>
    <t>пр. 40-летия Победы, 13/10</t>
  </si>
  <si>
    <t>пр. 40-летия Победы, 13/11</t>
  </si>
  <si>
    <t>ул. Вересаева, 105/1,</t>
  </si>
  <si>
    <t>ул. Вересаева, 105/2,</t>
  </si>
  <si>
    <t>ул. Вересаева, 105/3,</t>
  </si>
  <si>
    <t>ул. Вересаева, 105/4,</t>
  </si>
  <si>
    <t>ул. Вересаева, 107</t>
  </si>
  <si>
    <t>ул. Вересаева, 107 «А»,</t>
  </si>
  <si>
    <t>ул. Вересаева, 107/1,</t>
  </si>
  <si>
    <t>ул. Вересаева, 107/2,</t>
  </si>
  <si>
    <t>ул. 20-я Линия, 33</t>
  </si>
  <si>
    <t>ул. Мясникова, 101</t>
  </si>
  <si>
    <t>пр. 40-летия Победы, 103 «Б»</t>
  </si>
  <si>
    <t>ООО «УК «Вересаево»</t>
  </si>
  <si>
    <t>УК АО «ПАТРИОТ-Сервис»</t>
  </si>
  <si>
    <t xml:space="preserve">ООО УК «Красный Аксай»
</t>
  </si>
  <si>
    <t>ООО УК «Нахичевань»</t>
  </si>
  <si>
    <t>ООО «УК «Экоквартал»</t>
  </si>
  <si>
    <t>ООО УК «Театральный»</t>
  </si>
  <si>
    <t>ТСЖ «Фиола-7»</t>
  </si>
  <si>
    <t>ООО УК «Красный Аксай»</t>
  </si>
  <si>
    <t>98</t>
  </si>
  <si>
    <t>96</t>
  </si>
  <si>
    <t>94</t>
  </si>
  <si>
    <t>92</t>
  </si>
  <si>
    <t>90/27</t>
  </si>
  <si>
    <t>96/1</t>
  </si>
  <si>
    <t>25/1</t>
  </si>
  <si>
    <t>21/106</t>
  </si>
  <si>
    <t>1стр 1</t>
  </si>
  <si>
    <t>1стр 2</t>
  </si>
  <si>
    <t>114/1</t>
  </si>
  <si>
    <t>110/2</t>
  </si>
  <si>
    <t>107/20</t>
  </si>
  <si>
    <t>Шаповалова, 1В, стр. 1</t>
  </si>
  <si>
    <t>Шаповалова, 1В, стр. 2</t>
  </si>
  <si>
    <t>Шаповалова, 1Г, стр. 1</t>
  </si>
  <si>
    <t>Шаповалова, 1Г, стр. 2</t>
  </si>
  <si>
    <t>Шаповалова, 1Д, стр. 2</t>
  </si>
  <si>
    <t>Шаповалова, 1Е, стр. 1</t>
  </si>
  <si>
    <t>Шаповалова, 1Е, стр. 2</t>
  </si>
  <si>
    <t>82/1</t>
  </si>
  <si>
    <t>Еременко, 96</t>
  </si>
  <si>
    <t>Еременко, 94</t>
  </si>
  <si>
    <t>Еременко, 92</t>
  </si>
  <si>
    <t>Еременко, 90/27</t>
  </si>
  <si>
    <t>Еременко, 96/1</t>
  </si>
  <si>
    <t>М. Жукова, 27/1</t>
  </si>
  <si>
    <t>Еляна, 66</t>
  </si>
  <si>
    <t>Еляна, 54</t>
  </si>
  <si>
    <t>М. Жукова, 25/1</t>
  </si>
  <si>
    <t>М. Жукова, 25</t>
  </si>
  <si>
    <t>М. Жукова, 23/1</t>
  </si>
  <si>
    <t>М. Жукова, 23</t>
  </si>
  <si>
    <t>М. Жукова, 21</t>
  </si>
  <si>
    <t>Ткачева, 32 с 50</t>
  </si>
  <si>
    <t>Еляна, 52</t>
  </si>
  <si>
    <t>Ткачева, 22</t>
  </si>
  <si>
    <t>Ткачева, 16</t>
  </si>
  <si>
    <t>Ткачева, 28</t>
  </si>
  <si>
    <t>Ткачева, 20</t>
  </si>
  <si>
    <t>Ткачева, 14</t>
  </si>
  <si>
    <t>Еременко, 108 с 1</t>
  </si>
  <si>
    <t>Еременко, 108 с 2</t>
  </si>
  <si>
    <t>Солженцина, 21/106 с 1</t>
  </si>
  <si>
    <t>Солженцина, 21/106 с 2</t>
  </si>
  <si>
    <t>Еременко, 110 с 1</t>
  </si>
  <si>
    <t>Еременко, 110 с 2</t>
  </si>
  <si>
    <t xml:space="preserve">Еременко, 112 </t>
  </si>
  <si>
    <t>Солженцина, 13</t>
  </si>
  <si>
    <t>Еременко, 114</t>
  </si>
  <si>
    <t>Ткачева, 38</t>
  </si>
  <si>
    <t>Ткачева, 40</t>
  </si>
  <si>
    <t>Еременко, 112/1 с 1</t>
  </si>
  <si>
    <t>Еременко, 112/1 с 2</t>
  </si>
  <si>
    <t>Ткачева, 42 с 2</t>
  </si>
  <si>
    <t>Ткачева, 42 с 1</t>
  </si>
  <si>
    <t>Солженцина 17</t>
  </si>
  <si>
    <t>Солженцина 15 с 1</t>
  </si>
  <si>
    <t>Солженцина 15 с 2</t>
  </si>
  <si>
    <t>Еременко 114/1 с 1</t>
  </si>
  <si>
    <t>Еременко 114/1 с 2</t>
  </si>
  <si>
    <t>Еременко 110/2 с 1</t>
  </si>
  <si>
    <t>Еременко 110/2 с 2</t>
  </si>
  <si>
    <t>Ткачева 25</t>
  </si>
  <si>
    <t xml:space="preserve">Ткачева 19 </t>
  </si>
  <si>
    <t>Ткачева 15</t>
  </si>
  <si>
    <t>Ткачева 40</t>
  </si>
  <si>
    <t>Ткачева 23</t>
  </si>
  <si>
    <t>Ткачева 21</t>
  </si>
  <si>
    <t>Еременко 101 с 1</t>
  </si>
  <si>
    <t>Еременко 107/20</t>
  </si>
  <si>
    <t>ул. 1-я Ковровая 65 с 2</t>
  </si>
  <si>
    <t xml:space="preserve">ул. 1-я Ковровая 65 с 1 </t>
  </si>
  <si>
    <t>ул. 1-я Ковровая 67 с 1</t>
  </si>
  <si>
    <t>ул. 1-я Ковровая 67 с 2</t>
  </si>
  <si>
    <t>пер. Чаленко 17 с 1</t>
  </si>
  <si>
    <t xml:space="preserve"> пер. Чаленко 17 с 2</t>
  </si>
  <si>
    <t>пер. Чаленко 19 с 1</t>
  </si>
  <si>
    <t>пер. Чаленко 19 с 2</t>
  </si>
  <si>
    <t>пер. Чаленко 7 с 1</t>
  </si>
  <si>
    <t>улица Малиновского 44 с б</t>
  </si>
  <si>
    <t>улица Каширская  26</t>
  </si>
  <si>
    <t>улица Каширская  28</t>
  </si>
  <si>
    <t>улица Зорге 60 с 2</t>
  </si>
  <si>
    <t>улица Зорге 56 с 1</t>
  </si>
  <si>
    <t>улица 339 Стрелковой Дивизии 12 д</t>
  </si>
  <si>
    <t>улица 339 Стрелковой Дивизии 12е/49</t>
  </si>
  <si>
    <t>улица 2 - я Краснодарская 145 д</t>
  </si>
  <si>
    <t>переулок Эдика Жмайлова 21 с 1</t>
  </si>
  <si>
    <t>переулок Эдика Жмайлова 27 с 1</t>
  </si>
  <si>
    <t>улица Стабильная 11 с 1</t>
  </si>
  <si>
    <t>переулок Эдика Жмайлова 4 с 6</t>
  </si>
  <si>
    <t>переулок Эдика Жмайлова 4 с 4</t>
  </si>
  <si>
    <t>переулок Эдика Жмайлова 4 с 7</t>
  </si>
  <si>
    <t>переулок Эдика Жмайлова 4 с 3</t>
  </si>
  <si>
    <t>Еременко 87 с 2</t>
  </si>
  <si>
    <t>улица Зорге 27</t>
  </si>
  <si>
    <t>улица 2-я Краснодарская   92 с 1</t>
  </si>
  <si>
    <t>улица 2-я Краснодарская   84</t>
  </si>
  <si>
    <t>улица 2-я Краснодарская  80 с 2</t>
  </si>
  <si>
    <t>улица 2-я Краснодарская  80 с 1</t>
  </si>
  <si>
    <t>улица 2-я Краснодарская 82 с 1</t>
  </si>
  <si>
    <t>проспект Коммунистический  49 с 2</t>
  </si>
  <si>
    <t>проспект Коммунистический  43 с 2</t>
  </si>
  <si>
    <t>проспект Коммунистический  43 с 1</t>
  </si>
  <si>
    <t>проспект Коммунистический 27 с 4</t>
  </si>
  <si>
    <t>улица Каширская 18/1</t>
  </si>
  <si>
    <t>улица Каширская 16/1</t>
  </si>
  <si>
    <t>улица Каширская 14/1</t>
  </si>
  <si>
    <t>улица Каширская 8/4</t>
  </si>
  <si>
    <t>улица 2 - я Краснодарская 163/1</t>
  </si>
  <si>
    <t>улица 2 - я Краснодарская 163</t>
  </si>
  <si>
    <t>улица 2 - я Краснодарская 161/2</t>
  </si>
  <si>
    <t>улица 2 - я Краснодарская161/1</t>
  </si>
  <si>
    <t>улица 2 - я Краснодарская 155/2</t>
  </si>
  <si>
    <t>улица 2 - я Краснодарская 155</t>
  </si>
  <si>
    <t>улица 2 - я Краснодарская 153</t>
  </si>
  <si>
    <t>улица 2 - я Краснодарская 151</t>
  </si>
  <si>
    <t>улица Еременко 66/9</t>
  </si>
  <si>
    <t>улица Содружества 82/1</t>
  </si>
  <si>
    <t>улица Зорге 29/2</t>
  </si>
  <si>
    <t>улица Зорге 27/6</t>
  </si>
  <si>
    <t>улица Зорге 39</t>
  </si>
  <si>
    <t>улица Зорге 37/1</t>
  </si>
  <si>
    <t>улица Зорге 37</t>
  </si>
  <si>
    <t>улица Зорге 31/2</t>
  </si>
  <si>
    <t>улица Зорге 31/1</t>
  </si>
  <si>
    <t>Машиностроительный  5</t>
  </si>
  <si>
    <t>Содружества 80</t>
  </si>
  <si>
    <t>Извилистая 11</t>
  </si>
  <si>
    <t>Извилистая 7</t>
  </si>
  <si>
    <t>Извилистая 9</t>
  </si>
  <si>
    <t>проспект Стачки 205</t>
  </si>
  <si>
    <t xml:space="preserve">проспект Стачки 203 </t>
  </si>
  <si>
    <t>проспект Стачки 190 с 16</t>
  </si>
  <si>
    <t>проспект Стачки 184 с 3</t>
  </si>
  <si>
    <t>проспект Коммунистический 23 с 3</t>
  </si>
  <si>
    <t>улица Зорге 6 с 1</t>
  </si>
  <si>
    <t>пр. Коммунистический 31</t>
  </si>
  <si>
    <t>пр. Коммунистический 29</t>
  </si>
  <si>
    <t>пр. Коммунистический 27</t>
  </si>
  <si>
    <t>ул. 2 краснодарская 145 с 3</t>
  </si>
  <si>
    <t>ул. Зорге 11</t>
  </si>
  <si>
    <t>ул. Жмайлова 19 а</t>
  </si>
  <si>
    <t>проспект Коммунистический 28 с 1</t>
  </si>
  <si>
    <t>ул. зорге 9</t>
  </si>
  <si>
    <t>улица Жданова 21 б</t>
  </si>
  <si>
    <t xml:space="preserve">улица Жданова 21 </t>
  </si>
  <si>
    <t>улица Жданова 19</t>
  </si>
  <si>
    <t>улица Жданова 15</t>
  </si>
  <si>
    <t xml:space="preserve">улица Жданова 13 </t>
  </si>
  <si>
    <t>улица Жданова 11</t>
  </si>
  <si>
    <t>улица Жданова 9</t>
  </si>
  <si>
    <t>улица Жданова 7/33</t>
  </si>
  <si>
    <t>улица Жданова 3</t>
  </si>
  <si>
    <t>улица Жданова 1/5</t>
  </si>
  <si>
    <t>улица Еременко 105</t>
  </si>
  <si>
    <t>улица Еременко 103</t>
  </si>
  <si>
    <t>улица Еременко 101</t>
  </si>
  <si>
    <t>улица Еременко 99</t>
  </si>
  <si>
    <t>улица Еременко 97/29</t>
  </si>
  <si>
    <t>улица Еременко 93</t>
  </si>
  <si>
    <t>проспект Солженицына 24/23</t>
  </si>
  <si>
    <t>проспект Маршала Жукова 36/5</t>
  </si>
  <si>
    <t>проспект Маршала Жукова 31</t>
  </si>
  <si>
    <t>проспект Маршала Жукова 30/95</t>
  </si>
  <si>
    <t>переулок Гарнизонный 3</t>
  </si>
  <si>
    <t>проспект Коммунистический 49 с 3</t>
  </si>
  <si>
    <t>проспект Коммунистический 35 с 2</t>
  </si>
  <si>
    <t>проспект Коммунистический 35</t>
  </si>
  <si>
    <t>переулок Эдика Жмайлова 25</t>
  </si>
  <si>
    <t>переулок Оружейный 11 с 1</t>
  </si>
  <si>
    <t>проспект Коммунистический 33 с 3</t>
  </si>
  <si>
    <t>улица Зорге 25/4</t>
  </si>
  <si>
    <t>улица Еременко 54</t>
  </si>
  <si>
    <t>улица Еременко 66</t>
  </si>
  <si>
    <t>улица Стабильная 15</t>
  </si>
  <si>
    <t>улица Стабильная 13</t>
  </si>
  <si>
    <t>улица Стабильная 11</t>
  </si>
  <si>
    <t>улица Стабильная 3 с 3</t>
  </si>
  <si>
    <t>улица Стабильная 3 с 2</t>
  </si>
  <si>
    <t>улица Стабильная 3 с 1</t>
  </si>
  <si>
    <t>улица Тружеников 4</t>
  </si>
  <si>
    <t>улица Содружества 3</t>
  </si>
  <si>
    <t>улица Зорге 20</t>
  </si>
  <si>
    <t>улица Зорге 8 с 2</t>
  </si>
  <si>
    <t xml:space="preserve">улица Зорге 8 </t>
  </si>
  <si>
    <t xml:space="preserve"> улица Быковского 1 с 2</t>
  </si>
  <si>
    <t>улица Андрея Сладкова 85 с 2</t>
  </si>
  <si>
    <t>улица Андрея Сладкова 85 с 1</t>
  </si>
  <si>
    <t>улица 2-я Краснодарская 113 с 15</t>
  </si>
  <si>
    <t>улица 1-я Краснодарская 43 с 13</t>
  </si>
  <si>
    <t>проспект Стачки  186</t>
  </si>
  <si>
    <t>пер. Чаленко 11</t>
  </si>
  <si>
    <t>пер. Чаленко 9 с 2</t>
  </si>
  <si>
    <t>пер. Чаленко 9 с 1</t>
  </si>
  <si>
    <t>пер. Чаленко 7 с 2</t>
  </si>
  <si>
    <t>Ашхабадский</t>
  </si>
  <si>
    <t>Борисоглебская</t>
  </si>
  <si>
    <t>Фрунзе</t>
  </si>
  <si>
    <t>Тимирязева</t>
  </si>
  <si>
    <t xml:space="preserve">Ленина </t>
  </si>
  <si>
    <t>Города Волос</t>
  </si>
  <si>
    <t>Профинтерна</t>
  </si>
  <si>
    <t>Ростовский</t>
  </si>
  <si>
    <t>Семашко</t>
  </si>
  <si>
    <t>Шеболдаева</t>
  </si>
  <si>
    <t>Ярослава Галана</t>
  </si>
  <si>
    <t>Тракторная</t>
  </si>
  <si>
    <t>Красноармейская</t>
  </si>
  <si>
    <t>Доломановский</t>
  </si>
  <si>
    <t>Авиамоторный</t>
  </si>
  <si>
    <t>Варфоломеева</t>
  </si>
  <si>
    <t>Зоологическая</t>
  </si>
  <si>
    <t>Самаркандская</t>
  </si>
  <si>
    <t xml:space="preserve">Профинтерна </t>
  </si>
  <si>
    <t>Ворошиловский</t>
  </si>
  <si>
    <t>89_80</t>
  </si>
  <si>
    <t>246</t>
  </si>
  <si>
    <t>91</t>
  </si>
  <si>
    <t>Газетный</t>
  </si>
  <si>
    <t>92_85</t>
  </si>
  <si>
    <t>22_96</t>
  </si>
  <si>
    <t>42_105</t>
  </si>
  <si>
    <t>63_1</t>
  </si>
  <si>
    <t>63_90</t>
  </si>
  <si>
    <t>Лермонтовская</t>
  </si>
  <si>
    <t>108</t>
  </si>
  <si>
    <t>125</t>
  </si>
  <si>
    <t>229</t>
  </si>
  <si>
    <t>Дачная</t>
  </si>
  <si>
    <t>Целиноградская</t>
  </si>
  <si>
    <t>Юрия Дубинина</t>
  </si>
  <si>
    <t>Дмитрия Петрова</t>
  </si>
  <si>
    <t>Амет-Хана Султана</t>
  </si>
  <si>
    <t>Таранрогская</t>
  </si>
  <si>
    <t>ООО  УК "Любимый Дом"</t>
  </si>
  <si>
    <t>ООО "Управляющая компания СК10"</t>
  </si>
  <si>
    <t>ООО "УК ВТОРАЯ"</t>
  </si>
  <si>
    <t xml:space="preserve"> ТСН "ЗОРГЕ, 9"</t>
  </si>
  <si>
    <t>ТСЖ "ЖМАЙЛОВА,19"</t>
  </si>
  <si>
    <t xml:space="preserve"> ТСН (ТСЖ) "СОВРЕМЕННИК"</t>
  </si>
  <si>
    <t>ООО "УК ПЕРВАЯ"</t>
  </si>
  <si>
    <t>ООО УК "Ростовские кварталы"</t>
  </si>
  <si>
    <t>ТСЖ "Плевен 2009"</t>
  </si>
  <si>
    <t xml:space="preserve"> ООО УК "Николаевский"</t>
  </si>
  <si>
    <t xml:space="preserve"> ООО УК "КОМСЕРВИС"</t>
  </si>
  <si>
    <t xml:space="preserve"> ТСН «ТСЖ ДОМ МЕДИКОВ»</t>
  </si>
  <si>
    <t xml:space="preserve"> ООО "УК ПЕРВАЯ"</t>
  </si>
  <si>
    <t>ООО УК "КОМФОРТНЫЙ ДОМ"</t>
  </si>
  <si>
    <t>ТСЖ "ЖМАЙЛОВА СП 16"</t>
  </si>
  <si>
    <t>ТСЖ "СМЕНА"</t>
  </si>
  <si>
    <t>ТСН БЕРЕЗА</t>
  </si>
  <si>
    <t xml:space="preserve"> ЖСК "ФАКЕЛ"</t>
  </si>
  <si>
    <t>ТСЖ "Надежда-Каменка"</t>
  </si>
  <si>
    <t>ТСЖ "Возрождение на Таганрогской"</t>
  </si>
  <si>
    <t>ТСЖ "Факт"</t>
  </si>
  <si>
    <t>ЖСК "Дачный"</t>
  </si>
  <si>
    <t>УК "Нахичевань"</t>
  </si>
  <si>
    <t>ТСЖ "Лермонтовская 102"</t>
  </si>
  <si>
    <t>ТСЖ "Мечта"</t>
  </si>
  <si>
    <t>ТСЖ "Уют"</t>
  </si>
  <si>
    <t>ТСЖ "Военвед"</t>
  </si>
  <si>
    <t>ТСЖ "Роща"</t>
  </si>
  <si>
    <t>ЖСК "Энергия"</t>
  </si>
  <si>
    <t>ТСЖ "Пановой 32/1"</t>
  </si>
  <si>
    <t>ТСЖ "Сельмашевец"</t>
  </si>
  <si>
    <t>ООО УК "Возрождение ЖКХ"</t>
  </si>
  <si>
    <t>ТСЖ "Солнышко"</t>
  </si>
  <si>
    <t>ТСН (ТСЖ) "Надежда"</t>
  </si>
  <si>
    <t>ТСЖ "Юбилейный-2"</t>
  </si>
  <si>
    <t>ТСЖ "Инструментальщик-2"</t>
  </si>
  <si>
    <t>ООО "Коммунальщик Дона" (ТСЖ "Молния")</t>
  </si>
  <si>
    <t>ТСЖ "Прессовщик-1"</t>
  </si>
  <si>
    <t>ТСЖ "Мир"</t>
  </si>
  <si>
    <t>ТСН "На Вятской"</t>
  </si>
  <si>
    <t>ООО "УО Развитие ЖКХ"</t>
  </si>
  <si>
    <t>ТСЖ "Ростсельмашевец"</t>
  </si>
  <si>
    <t>ТСЖ "Машиностроитель"</t>
  </si>
  <si>
    <t>ТСЖ "Машиностроитель,5"</t>
  </si>
  <si>
    <t>ООО "УК Вятская"</t>
  </si>
  <si>
    <t xml:space="preserve">ООО УК "РИМ" </t>
  </si>
  <si>
    <t>ООО "Эксперт-Сервис"</t>
  </si>
  <si>
    <t>ТСЖ "Манхеттен"</t>
  </si>
  <si>
    <t>ООО "Управляющая Компания №1"</t>
  </si>
  <si>
    <t>ООО "ЖилСтрой Комплекс"</t>
  </si>
  <si>
    <t>Пролетрский район</t>
  </si>
  <si>
    <t>Еременко 98</t>
  </si>
  <si>
    <t>Итого за город заглубленных</t>
  </si>
  <si>
    <t>ул. 2-я Краснодарская, 96/5</t>
  </si>
  <si>
    <t>ГБУ РО "ГБСМП" в г. Ростове-на-Дону, стационар</t>
  </si>
  <si>
    <t>ГБУ РО "Городская поликлиника №16 " в г.Ростове-на-Дону</t>
  </si>
  <si>
    <t>ГБУ РО " Детская городская поликлиника N 17" в г.Ростове-на-Дону</t>
  </si>
  <si>
    <t>ГБУ РО Детский санаторий "Сосновая дача" в г. Ростове-на-Дону</t>
  </si>
  <si>
    <t>Ростовская Клиническая больница ЮОМЦ ФМБА России</t>
  </si>
  <si>
    <t>МРОП Приход храма Казанской иконы Божией Матери г. Ростова-на-Дону Религиозной организации «Ростовской-на-Дону епархии Русской православной Церкви (Московский патриархат)»</t>
  </si>
  <si>
    <t>МБУК Ростовская-на-Дону городская ЦБС</t>
  </si>
  <si>
    <t>Донской Педагогический Колледж</t>
  </si>
  <si>
    <t>муниципальное бюджетное общеобразовательное учреждение города Ростова-на-Дону "Школа № 82 имени Героя России Першикова Василия Анатольевича"</t>
  </si>
  <si>
    <t>муниципальное бюджетное общеобразовательное учреждение города Ростова-на-Дону «Школа № 90 имени Героя Советского Союза Пудовкина П.Г.»</t>
  </si>
  <si>
    <t>муниципальное бюджетное общеобразовательное учреждение города Ростова-на-Дону «Школа № 100 имени Героя Российской Федерации Трошева Г. Н.»</t>
  </si>
  <si>
    <t>муниципальное бюджетное общеобразовательное учреждение города Ростова-на-Дону «Школа № 104 
имени Героя Советского Союза Шипулина А.А.»</t>
  </si>
  <si>
    <t>ООО "Водопад"        ТЦ Галактика</t>
  </si>
  <si>
    <t>ИП Димитриенко Г.В. ИП Перцева Т.М.     ТЦ Зодиак</t>
  </si>
  <si>
    <t>ИП Димитриенко Г.В. ИП ПерцеваТ.М      ТЦ Космос</t>
  </si>
  <si>
    <t>ООО "Аметист"       БЦ Аметист</t>
  </si>
  <si>
    <t>ООО "Универсал-М" ТЦ Волкова</t>
  </si>
  <si>
    <t>ООО "Управляющая компания "Орбита" ТРЦ Орбита</t>
  </si>
  <si>
    <t>ООО "ЖНИВЕНЬ"  (ТЦ "Полюс")</t>
  </si>
  <si>
    <t>ТСН ТЦ "Северный"</t>
  </si>
  <si>
    <t>ООО "ВИКС" гостиница Radisson Горизонт</t>
  </si>
  <si>
    <t>ООО "Алекс-Фитнес" ФОК А-Фитнес</t>
  </si>
  <si>
    <t>АО ВЦ "ДонЭкспоцентр"</t>
  </si>
  <si>
    <t>ООО "Апекс плюс"</t>
  </si>
  <si>
    <t>ООО"ТОРГСЕРВИС" СпортСити Северный</t>
  </si>
  <si>
    <t>Бодрая</t>
  </si>
  <si>
    <t>88/35</t>
  </si>
  <si>
    <t>пр-т Космонавтов</t>
  </si>
  <si>
    <t>проспект Космонавтов</t>
  </si>
  <si>
    <t>улица Волкова</t>
  </si>
  <si>
    <t>проспект Ленина</t>
  </si>
  <si>
    <t>215/15</t>
  </si>
  <si>
    <t>рентген</t>
  </si>
  <si>
    <t>адм.-лечебный корпус</t>
  </si>
  <si>
    <t>Пешкова</t>
  </si>
  <si>
    <t>Космонавтов</t>
  </si>
  <si>
    <t>16а</t>
  </si>
  <si>
    <t>32а</t>
  </si>
  <si>
    <t>Королева</t>
  </si>
  <si>
    <t>ж</t>
  </si>
  <si>
    <t>Фурмановская</t>
  </si>
  <si>
    <t>Проспект М. Нагибина</t>
  </si>
  <si>
    <t>бульвар Комарова</t>
  </si>
  <si>
    <t>пр.Королева</t>
  </si>
  <si>
    <t>Г</t>
  </si>
  <si>
    <t>пр.Космонавтов</t>
  </si>
  <si>
    <t>В</t>
  </si>
  <si>
    <t>пр. М.Нагибина</t>
  </si>
  <si>
    <t>И</t>
  </si>
  <si>
    <t>Волкова</t>
  </si>
  <si>
    <t>32В</t>
  </si>
  <si>
    <t>21В</t>
  </si>
  <si>
    <t>пр.М.Нагибина</t>
  </si>
  <si>
    <t>32Д</t>
  </si>
  <si>
    <t>пр.Михаила Нагибина</t>
  </si>
  <si>
    <t>бул. Комарова</t>
  </si>
  <si>
    <t>Е</t>
  </si>
  <si>
    <t>Вместимость, чел.</t>
  </si>
  <si>
    <t>МАОУ "Лицей экономический № 14"</t>
  </si>
  <si>
    <t>МБОУ "Школа № 64"</t>
  </si>
  <si>
    <t>МБОУ "Школа № 67"</t>
  </si>
  <si>
    <t>МБОУ "Школа № 83"</t>
  </si>
  <si>
    <t>МБДОУ № 2</t>
  </si>
  <si>
    <t>МБДОУ № 5</t>
  </si>
  <si>
    <t>МБДОУ № 21</t>
  </si>
  <si>
    <t>МБДОУ № 22</t>
  </si>
  <si>
    <t>МБДОУ № 219</t>
  </si>
  <si>
    <t>МБДОУ № 207</t>
  </si>
  <si>
    <t>МБДОУ № 284</t>
  </si>
  <si>
    <t>МБДОУ № 131</t>
  </si>
  <si>
    <t>пл. Круглая</t>
  </si>
  <si>
    <t>1 лит.А</t>
  </si>
  <si>
    <t>Некрасовская</t>
  </si>
  <si>
    <t xml:space="preserve">2-я Володарского </t>
  </si>
  <si>
    <t>Деревянко</t>
  </si>
  <si>
    <t>Ставского</t>
  </si>
  <si>
    <t xml:space="preserve">пер. Защитный </t>
  </si>
  <si>
    <t>22а</t>
  </si>
  <si>
    <t>Профсоюзная</t>
  </si>
  <si>
    <t>бульвар Платова</t>
  </si>
  <si>
    <t xml:space="preserve">Сейнерная </t>
  </si>
  <si>
    <t>44а</t>
  </si>
  <si>
    <t>Петрашевского</t>
  </si>
  <si>
    <t>24/2</t>
  </si>
  <si>
    <t>Гризодубовой</t>
  </si>
  <si>
    <t>10а</t>
  </si>
  <si>
    <t>Сулинский, 2</t>
  </si>
  <si>
    <t xml:space="preserve">Кировский район </t>
  </si>
  <si>
    <t xml:space="preserve">Администрация Кировского района </t>
  </si>
  <si>
    <t>Кировский районный суд</t>
  </si>
  <si>
    <t>Аппеляционный суд  (15)</t>
  </si>
  <si>
    <t>Ростовский областной суд</t>
  </si>
  <si>
    <t>Министерство труда и социального развития РО</t>
  </si>
  <si>
    <t>Отделение фонда пенсионного и социального страхования по РО</t>
  </si>
  <si>
    <t>ООО «Спортмастер» (магазин)</t>
  </si>
  <si>
    <t>ООО «Спортмастер» (офис)</t>
  </si>
  <si>
    <t>Отель Хаятт Ридженси ООО "ПРЕМИУМ ОТЕЛЬ РОСТОВ"</t>
  </si>
  <si>
    <t>ПАО ТНС энерго Ростов-на-Дону</t>
  </si>
  <si>
    <t>ПАО СК «Росгосстрах»</t>
  </si>
  <si>
    <t>Ростовский филиал ОА «Московское ПрОп»</t>
  </si>
  <si>
    <t>АО "Донэнерго"</t>
  </si>
  <si>
    <t>ООО ПТФ "Энергоремонт"</t>
  </si>
  <si>
    <t>Новая Мода (ИП Денисов И.В.)</t>
  </si>
  <si>
    <t>АО Атомкотломаш</t>
  </si>
  <si>
    <t>ГАУК РО «Ростовский государственный театр кукол имени В.С. Былкова</t>
  </si>
  <si>
    <t>Ростовская областная филармония</t>
  </si>
  <si>
    <t>Ростовский областной музей ИЗО</t>
  </si>
  <si>
    <t>ГБУ РО «Городская поликлиника №10»</t>
  </si>
  <si>
    <t>ГБУ РО «Городская больница № 4»</t>
  </si>
  <si>
    <t>ГБУ РО Онкодиспансер</t>
  </si>
  <si>
    <t>Офтальмологический комплекс «Леге Артис»</t>
  </si>
  <si>
    <t>МБОУ "Гимназия № 45" </t>
  </si>
  <si>
    <t>МБОУ«Школа № 47»</t>
  </si>
  <si>
    <t xml:space="preserve">МБОУ«Школа № 49»  ул. М. </t>
  </si>
  <si>
    <t>МАОУ "Школа № 53 имени Б.Н. Слюсаря" </t>
  </si>
  <si>
    <t>МБОУ«Школа № 80имени Героя Советского Союза Рихарда Зорге»</t>
  </si>
  <si>
    <t>МБУ ДО СШ №4</t>
  </si>
  <si>
    <t>МБУ ДО ЦДТТ</t>
  </si>
  <si>
    <t>Государственное казенное общеобразовательное учреждение Ростовской области "Ростовская специальная школа-интернат№48"</t>
  </si>
  <si>
    <t>МБДОУ«Детский сад № 50»  </t>
  </si>
  <si>
    <t>МБДОУ "Детский сад № 63"</t>
  </si>
  <si>
    <t>МБДОУ«Детский сад № 69»  </t>
  </si>
  <si>
    <t>МБДОУ«Детский сад № 71» </t>
  </si>
  <si>
    <t>«Детский сад № 71»  (2 корпус)</t>
  </si>
  <si>
    <t>МБДОУ «Детский сад № 118»</t>
  </si>
  <si>
    <t>МБДОУ № 118 </t>
  </si>
  <si>
    <t>ГАПОУ РО "Ростовский колледж рекламы, сервиса и туризма "Сократ" (административное здание)</t>
  </si>
  <si>
    <t>ГАПОУ РО "Ростовский колледж рекламы, сервиса и туризма "Сократ" (учебный корпус)</t>
  </si>
  <si>
    <t>РИНХ</t>
  </si>
  <si>
    <t>ИВТ им. Седова</t>
  </si>
  <si>
    <t>РостГМУ</t>
  </si>
  <si>
    <t>РАНХиГС (общежитие)</t>
  </si>
  <si>
    <t xml:space="preserve">Старо-Покровский храм </t>
  </si>
  <si>
    <t>Благовещенский  греческий храм</t>
  </si>
  <si>
    <t>Храм  Вознесения Господня</t>
  </si>
  <si>
    <t>Ростовская синагога</t>
  </si>
  <si>
    <t>ГК «Кировец-1»</t>
  </si>
  <si>
    <t>ПОВИГ «Белая лошадь»</t>
  </si>
  <si>
    <t>Подземный переход</t>
  </si>
  <si>
    <t>ул. Максима Горькова , 254</t>
  </si>
  <si>
    <t>пер. Газетный , 36</t>
  </si>
  <si>
    <t>пер. Газетный, 34</t>
  </si>
  <si>
    <t>пр. Соколова, 52.</t>
  </si>
  <si>
    <t>ул. Лермонтовская 161</t>
  </si>
  <si>
    <t>ул.Варфоломеева, 261/81</t>
  </si>
  <si>
    <t>пр. Ворошиловский, 59/18</t>
  </si>
  <si>
    <t>ул. Б. Садовая, 121</t>
  </si>
  <si>
    <t>пер. Журавлева, 47</t>
  </si>
  <si>
    <t>пр. Кировский, 84/1.</t>
  </si>
  <si>
    <t>пр. Соколова, 26/24</t>
  </si>
  <si>
    <t>ул. Пушкинская, 162</t>
  </si>
  <si>
    <t>пр. Ворошиловский, 27</t>
  </si>
  <si>
    <t>ул. Станиславского, 118</t>
  </si>
  <si>
    <t>ул. Большая Садовая, 67</t>
  </si>
  <si>
    <t>ул. Б. Садовая, 188а</t>
  </si>
  <si>
    <t>пер. Университетский, 46</t>
  </si>
  <si>
    <t>ул. Б. Садовая, 170</t>
  </si>
  <si>
    <t>ул. Чехова, 60</t>
  </si>
  <si>
    <t>ул. Пушкинская, 115</t>
  </si>
  <si>
    <t>ул. Большая Садовая, 106/46</t>
  </si>
  <si>
    <t>пр. Соколова,77</t>
  </si>
  <si>
    <t>пр. Чехова, 17</t>
  </si>
  <si>
    <t>пр. Богатяновский Спуск, 27</t>
  </si>
  <si>
    <t>пр. Соколова, 9 (лечебное помещение)</t>
  </si>
  <si>
    <t>пр. Соколова, 9 (поликлиника)</t>
  </si>
  <si>
    <t>ул. Суворова, 39</t>
  </si>
  <si>
    <t>Ворошиловский, 29</t>
  </si>
  <si>
    <t>Максима Горького , 166</t>
  </si>
  <si>
    <t>Максима Горького , 108/82</t>
  </si>
  <si>
    <t>Малюгиной, 212/96</t>
  </si>
  <si>
    <t>Пушкинская, 190</t>
  </si>
  <si>
    <t>Чехова, 33</t>
  </si>
  <si>
    <t>Чехова, 94Ж</t>
  </si>
  <si>
    <t>Суворова, 81</t>
  </si>
  <si>
    <t>Петровская, 38</t>
  </si>
  <si>
    <t>Чехова, 94Б</t>
  </si>
  <si>
    <t>Пушкинская, 76</t>
  </si>
  <si>
    <t>Ворошиловский,8</t>
  </si>
  <si>
    <t>Суворова, 28</t>
  </si>
  <si>
    <t>Варфоломеева, 286</t>
  </si>
  <si>
    <t>Максима Горького, 164</t>
  </si>
  <si>
    <t>ул. Социалистическая, 126</t>
  </si>
  <si>
    <t>ул. Б. Садовая, 69 (шахматный клуб)</t>
  </si>
  <si>
    <t>ул. Б. Садовая, 69 (помещение под KFC)</t>
  </si>
  <si>
    <t>ул. Б. Садовая, 69 (1-й подвал, библиотека)</t>
  </si>
  <si>
    <t>ул. Б. Садовая, 69 (2-й подвал, библиотека)</t>
  </si>
  <si>
    <t>ул. Б. Садовая, 69 (столовая, гардероб)</t>
  </si>
  <si>
    <t>Ул. Горького, 166</t>
  </si>
  <si>
    <t>ул. Седова, 8 (корп. 1)</t>
  </si>
  <si>
    <t>ул. Седова, 8  (корп. 3)</t>
  </si>
  <si>
    <t>ул. Береговая 53А (корп. 2 общежитие)</t>
  </si>
  <si>
    <t>пер. Нахичиванский, 29 (строение 2)</t>
  </si>
  <si>
    <t>пер. Нахичиванский, 38 (строение 5)</t>
  </si>
  <si>
    <t>пер. Нахичиванский, 38 (строение 8)</t>
  </si>
  <si>
    <t>пер. Нахичиванский, 38 (строение 11)</t>
  </si>
  <si>
    <t>пер. Нахичиванский, 38 (строение 12)</t>
  </si>
  <si>
    <t>пер. Нахичиванский, 38 (строение 13)</t>
  </si>
  <si>
    <t>пер. Нахичиванский, 38 (строение 15)</t>
  </si>
  <si>
    <t>пер. Нахичиванский, 38 (строение 16)</t>
  </si>
  <si>
    <t>пер. Нахичиванский, 38 (строение 20)</t>
  </si>
  <si>
    <t>пер. Нахичиванский, 38 (строение 19)</t>
  </si>
  <si>
    <t>пер. Нахичиванский, 38 (строение 3)</t>
  </si>
  <si>
    <t>пер. Нахичиванский, 29 (строение 5)</t>
  </si>
  <si>
    <t>пер. Нахичиванский, 38 (строение 14)</t>
  </si>
  <si>
    <t>пер. Нахичиванский, 38 (строение 1)</t>
  </si>
  <si>
    <t>ул. Пушкинская, 128</t>
  </si>
  <si>
    <t>Ул. Большая Садовая, д. 113 «б»</t>
  </si>
  <si>
    <t>пер. Университетский, 58</t>
  </si>
  <si>
    <t>пер. Ахтарский, д. 3</t>
  </si>
  <si>
    <t>Ул. Тургеневская, 66/18</t>
  </si>
  <si>
    <t>ул. Текучева, 157а</t>
  </si>
  <si>
    <t>пр. Чехова, 98</t>
  </si>
  <si>
    <t>пр. Кировский/ул. Б. Садовая</t>
  </si>
  <si>
    <t>пр. Ворошиловский/ул. Б. Садовая</t>
  </si>
  <si>
    <t>ул. Донская/пр. Ворошиловский</t>
  </si>
  <si>
    <t>пр. Театральный /ул. Б. Садовая</t>
  </si>
  <si>
    <t>пер. Нахичеванский/ул. Б.Садовая</t>
  </si>
  <si>
    <t>пер. Университетский/ул. Б. Садовая</t>
  </si>
  <si>
    <t>пр. Ворошиловский/ул. Седова</t>
  </si>
  <si>
    <t>Ростовский государственный цирк</t>
  </si>
  <si>
    <t>торговый дом "Ростов ЦУМ"</t>
  </si>
  <si>
    <t>ООО "Гранд Отель Дон"</t>
  </si>
  <si>
    <t xml:space="preserve">Центральный рынок </t>
  </si>
  <si>
    <t>ПАО "Россети Юг"</t>
  </si>
  <si>
    <t>Вкучно и Точка</t>
  </si>
  <si>
    <t>МАОУ "Лицей № 33"</t>
  </si>
  <si>
    <t>МБОУ "Гимназия № 36"</t>
  </si>
  <si>
    <t>ООО "Лечебно диагностический центр "Сокол"</t>
  </si>
  <si>
    <t>Азово-Черноморский филиал ФГБНУ "ВНИРО" ("АзНИИРХ")</t>
  </si>
  <si>
    <t>Бистро Гаврош</t>
  </si>
  <si>
    <t>МАДОУ № 232</t>
  </si>
  <si>
    <t>МАОУ "Школа № 39"</t>
  </si>
  <si>
    <t>МАОУ "Школа № 70"</t>
  </si>
  <si>
    <t>МБДОУ № 116</t>
  </si>
  <si>
    <t>МБДОУ № 181</t>
  </si>
  <si>
    <t>МБОУ "Лицей № 57"</t>
  </si>
  <si>
    <t>МБОУ "Школа № 78"</t>
  </si>
  <si>
    <t>МАДОУ № 123</t>
  </si>
  <si>
    <t>МБУ ДО ДТДМ</t>
  </si>
  <si>
    <t>Общежитие ГБПОУ РО "Ростовский-на-Дону строительный колледж"</t>
  </si>
  <si>
    <t>ГБПОУ РО "Ростовский-на-Дону строительный колледж"</t>
  </si>
  <si>
    <t>ГБПОУ РО "Ростовский-на-Дону колледж радиоэлектроники, информационных и промышленных технологий"</t>
  </si>
  <si>
    <t>Техникум  РГУПС</t>
  </si>
  <si>
    <t>Ростовский филиал (Российской Таможенной академии)</t>
  </si>
  <si>
    <t>Ростовский институт (филиал) ВГУЮ (РПА Минюста России)</t>
  </si>
  <si>
    <t>АНО "Дворец культуры Ростов-Досуг"</t>
  </si>
  <si>
    <t>ДШИ им.А.П. Артамонова</t>
  </si>
  <si>
    <t>МАОУ "Школа № 55"</t>
  </si>
  <si>
    <t>МБДОУ № 80</t>
  </si>
  <si>
    <t>МАУ "Городской дом творчества"</t>
  </si>
  <si>
    <t>Ростовский филиал ВГИК им.С.А. Герасимова</t>
  </si>
  <si>
    <t>РАНХиГС</t>
  </si>
  <si>
    <t>ГК "Старый Ростов"</t>
  </si>
  <si>
    <t>ПАО "Промсвязьбанк"</t>
  </si>
  <si>
    <t>Сапоре Итальяно</t>
  </si>
  <si>
    <t>Музей шоколада "Шоколадушка"</t>
  </si>
  <si>
    <t>БЦ "Гвардейский"</t>
  </si>
  <si>
    <t>Гинекологическое отделение ГБУ РО «Городская больница № 8»</t>
  </si>
  <si>
    <t>Поликлиническое отделение ГБУ РО «Городская больница № 8»</t>
  </si>
  <si>
    <t>Женская консультация ГБУ РО «Городская больница № 8»</t>
  </si>
  <si>
    <t>ГБУ РО "Детская городская поликлиника № 8" в городе Ростове-на-Дону</t>
  </si>
  <si>
    <t>ГБУ РО "Городская поликлиника № 7" в  городе Ростове-на-Дону"</t>
  </si>
  <si>
    <t>Покровский центр</t>
  </si>
  <si>
    <t>"Магистр"</t>
  </si>
  <si>
    <t>"Ваха Лавка"</t>
  </si>
  <si>
    <t>"Бутик Отель"</t>
  </si>
  <si>
    <t>отель "Сити Роуз"</t>
  </si>
  <si>
    <t>Человек в Кубе</t>
  </si>
  <si>
    <t>"Пить Кофе"</t>
  </si>
  <si>
    <t>Дом обуви</t>
  </si>
  <si>
    <t>Релакс лофт</t>
  </si>
  <si>
    <t>"Вкусно и точка"</t>
  </si>
  <si>
    <t>ООО Портовый</t>
  </si>
  <si>
    <t>пр. Буденновский, 45</t>
  </si>
  <si>
    <t>ул. Б. Садовая, 46</t>
  </si>
  <si>
    <t>ул. Нижнедонская, 9</t>
  </si>
  <si>
    <t>ул. Станиславского, 88</t>
  </si>
  <si>
    <t>ул. Тургеневская, 47/2</t>
  </si>
  <si>
    <t>ул. Станиславского, 56/2</t>
  </si>
  <si>
    <t>ул. Б. Садовая, 49/42</t>
  </si>
  <si>
    <t>ул. Футбольная, 9</t>
  </si>
  <si>
    <t>ул. Красноармейская, 158/73</t>
  </si>
  <si>
    <t>ул. М. Горького, 115/33</t>
  </si>
  <si>
    <t>ул. Тургеневская, 12</t>
  </si>
  <si>
    <t>пер. Доломановский, 12А</t>
  </si>
  <si>
    <t>ул. Б. Садовая, 16</t>
  </si>
  <si>
    <t>ул. Береговая, 21</t>
  </si>
  <si>
    <t>ул. Серафимовича, 11</t>
  </si>
  <si>
    <t>ул. Пушкинская, 36/69</t>
  </si>
  <si>
    <t>ул. Катаева, 47</t>
  </si>
  <si>
    <t>ул. Серафимовича, 85</t>
  </si>
  <si>
    <t>ул. Гайдара, 27Г</t>
  </si>
  <si>
    <t>ул. Возрождения, 8</t>
  </si>
  <si>
    <t>ул. Б. Садовая, 9</t>
  </si>
  <si>
    <t>ул. Мечникова, 19А</t>
  </si>
  <si>
    <t>ул. Красноармейская, 5</t>
  </si>
  <si>
    <t>пер. Гвардейский, 4А</t>
  </si>
  <si>
    <t>ул. Б. Садовая, 53-55</t>
  </si>
  <si>
    <t>Пушкинская,2</t>
  </si>
  <si>
    <t>М.Горького, 30</t>
  </si>
  <si>
    <t>М.Горького, 23</t>
  </si>
  <si>
    <t>Красноармейская, 11</t>
  </si>
  <si>
    <t>М.Горького, 113</t>
  </si>
  <si>
    <t>Буденновский, 20</t>
  </si>
  <si>
    <t>Соборный, 26</t>
  </si>
  <si>
    <t>Б.Садовая, 70</t>
  </si>
  <si>
    <t>Н.Ополчения, 59</t>
  </si>
  <si>
    <t>Серафимовича, 25</t>
  </si>
  <si>
    <t>Социалистическая, 66</t>
  </si>
  <si>
    <t>Темерницкая, 45</t>
  </si>
  <si>
    <t>Московская, 43</t>
  </si>
  <si>
    <t>ул. Пушкинская, 70</t>
  </si>
  <si>
    <t>ул. Тургеневская, 32</t>
  </si>
  <si>
    <t>ул. Береговая, 12</t>
  </si>
  <si>
    <t>ул. Большая Садовая, 52-56</t>
  </si>
  <si>
    <t>пер. Доломановский, 70Д</t>
  </si>
  <si>
    <t>ул. Красноармейская, 19/58</t>
  </si>
  <si>
    <t>ул. Пушкинская, 31</t>
  </si>
  <si>
    <t>ул. Серафимовича, 37</t>
  </si>
  <si>
    <t>пер. Гвардейский, 41</t>
  </si>
  <si>
    <t>ул. Варфоломеева, 103/39</t>
  </si>
  <si>
    <t>пр. Буденновский, 36</t>
  </si>
  <si>
    <t>пр. Буденновский, 44-46</t>
  </si>
  <si>
    <t>пер. Соборный, 19</t>
  </si>
  <si>
    <t>ул. Шаумяна, 39</t>
  </si>
  <si>
    <t>ул. Шаумяна, 90</t>
  </si>
  <si>
    <t>ул. Б. Садовая, 66</t>
  </si>
  <si>
    <t>пр. Буденновский, 27</t>
  </si>
  <si>
    <t>пр. Буденновский, 9</t>
  </si>
  <si>
    <t>улица Большая Садовая-проспект Буденовский, 12</t>
  </si>
  <si>
    <t>проспект Буденовский-улица Московская</t>
  </si>
  <si>
    <t>ул. Береговая, 10</t>
  </si>
  <si>
    <t>МАОУ «Лицей № 27»</t>
  </si>
  <si>
    <t>МБОУ «Школа №32»</t>
  </si>
  <si>
    <t>МБОУ «Школа № 40»</t>
  </si>
  <si>
    <t>МБОУ «Школа № 43»</t>
  </si>
  <si>
    <t>МБОУ «Лицей № 50 при ДГТУ»</t>
  </si>
  <si>
    <t>МАОУ «Гимназия № 52»</t>
  </si>
  <si>
    <t>МБОУ «Лицей № 69»</t>
  </si>
  <si>
    <t>МБОУ «Лицей экономический № 71»</t>
  </si>
  <si>
    <t>МБОУ «Школа № 75»</t>
  </si>
  <si>
    <t>МБОУ «Школа №110»</t>
  </si>
  <si>
    <t>МБДОУ № 7</t>
  </si>
  <si>
    <t>МБДОУ № 29</t>
  </si>
  <si>
    <t>МБДОУ № 37</t>
  </si>
  <si>
    <t>МБДОУ №292</t>
  </si>
  <si>
    <t>МБДОУ № 292</t>
  </si>
  <si>
    <t>МАДОУ № 310</t>
  </si>
  <si>
    <t>ЦДО</t>
  </si>
  <si>
    <t>Ростовский-на-Дону зоопарк</t>
  </si>
  <si>
    <t>Ростовский государственный университет путей сообщения</t>
  </si>
  <si>
    <t>ТЦ "7 ветров"</t>
  </si>
  <si>
    <t xml:space="preserve">ТЦ "Суворовский" </t>
  </si>
  <si>
    <t>Клиника "Донмед"</t>
  </si>
  <si>
    <t>МБОУ «Гимназия №25»</t>
  </si>
  <si>
    <t xml:space="preserve">ул. Погодина </t>
  </si>
  <si>
    <t>ул. Кривоноса</t>
  </si>
  <si>
    <t>пер. Фрунзе</t>
  </si>
  <si>
    <t>ул.2-ой Пятилетки</t>
  </si>
  <si>
    <t>пр. Буденновский</t>
  </si>
  <si>
    <t>пер. Соборный</t>
  </si>
  <si>
    <t>ул. Мечникова</t>
  </si>
  <si>
    <t xml:space="preserve">пр.Ленина </t>
  </si>
  <si>
    <t>пер. Педагогический</t>
  </si>
  <si>
    <t>ул. Таганрогская</t>
  </si>
  <si>
    <t>139/6</t>
  </si>
  <si>
    <t>бульвар Измайловский</t>
  </si>
  <si>
    <t>118/2</t>
  </si>
  <si>
    <t>ул. Города Волос</t>
  </si>
  <si>
    <t>бул. Измайловский</t>
  </si>
  <si>
    <t>пер.Белоусова</t>
  </si>
  <si>
    <t xml:space="preserve">ул. Дачная </t>
  </si>
  <si>
    <t xml:space="preserve">ул. Таганрогская </t>
  </si>
  <si>
    <t>118/1</t>
  </si>
  <si>
    <t>143/4</t>
  </si>
  <si>
    <t xml:space="preserve">ул. Мечникова </t>
  </si>
  <si>
    <t>148/1</t>
  </si>
  <si>
    <t>ул. Малюгиной</t>
  </si>
  <si>
    <t>163/72</t>
  </si>
  <si>
    <t xml:space="preserve">ул. Борисоглебская </t>
  </si>
  <si>
    <t>ул. Платона Кляты</t>
  </si>
  <si>
    <t>ул. Зоологическая</t>
  </si>
  <si>
    <t>площадь Ростовского Стрелкового Полка Народного Ополчения</t>
  </si>
  <si>
    <t>ул. Таганрогская, 116г</t>
  </si>
  <si>
    <t>ул. Уланская, 8</t>
  </si>
  <si>
    <t>ул. Ларина, 19А</t>
  </si>
  <si>
    <t xml:space="preserve">ООО «Бизнес-центр «Форум» </t>
  </si>
  <si>
    <t>ООО «РОСТНИИТМ»</t>
  </si>
  <si>
    <t>ООО «Аэро-Отель»</t>
  </si>
  <si>
    <t>ООО «Альфа-Центр»</t>
  </si>
  <si>
    <t>ИП Шкляр В.С.</t>
  </si>
  <si>
    <t>Приход храма иконы Божией Матери</t>
  </si>
  <si>
    <t>ИП Романенко Л.В.</t>
  </si>
  <si>
    <t>ООО «КЗ «Ростсельмаш» Укрытие ГО №13</t>
  </si>
  <si>
    <t>ООО «КЗ «Ростсельмаш» Укрытие ГО №14</t>
  </si>
  <si>
    <t>ООО «КЗ «Ростсельмаш» Укрытие ГО №12</t>
  </si>
  <si>
    <t>ООО «КЗ «Ростсельмаш» Укрытие ГО №16</t>
  </si>
  <si>
    <t>ООО «Завод Конорд»</t>
  </si>
  <si>
    <t>Подземный переход (проходная РСМ)</t>
  </si>
  <si>
    <t>Подземный переход (заводоуправление РСМ)</t>
  </si>
  <si>
    <t>Подземный переход (аэропорт)</t>
  </si>
  <si>
    <t>Подземный переход (пригородный автовокзал)</t>
  </si>
  <si>
    <t>ООО фирма «Руслан»</t>
  </si>
  <si>
    <t>ООО «Новое содружество»</t>
  </si>
  <si>
    <t>ИП Мелихов И.В.</t>
  </si>
  <si>
    <t>ООО «Триал-Дон»</t>
  </si>
  <si>
    <t>ООО "Цементная сервисная компания"</t>
  </si>
  <si>
    <t>ИП Погосян М.М.</t>
  </si>
  <si>
    <t>ГБПОУ РО "РКРИПТ"</t>
  </si>
  <si>
    <t>ИП Безотосный</t>
  </si>
  <si>
    <t>МБОУ «Школа № 10»</t>
  </si>
  <si>
    <t>МБОУ «Лицей № 20»</t>
  </si>
  <si>
    <t>МБОУ «Школа № 44»</t>
  </si>
  <si>
    <t>МБОУ «Школа № 84»</t>
  </si>
  <si>
    <t>МБОУ «Школа № 97»</t>
  </si>
  <si>
    <t>МБОУ «Школа № 105»</t>
  </si>
  <si>
    <t>МБОУ «Школа № 109»</t>
  </si>
  <si>
    <t>МБДОУ 10</t>
  </si>
  <si>
    <t>МБДОУ 11</t>
  </si>
  <si>
    <t>МБДОУ 17</t>
  </si>
  <si>
    <t>МБДОУ 26</t>
  </si>
  <si>
    <t>МБДОУ 33</t>
  </si>
  <si>
    <t>МБДОУ 108</t>
  </si>
  <si>
    <t>МБДОУ 239</t>
  </si>
  <si>
    <t>МБДОУ 243</t>
  </si>
  <si>
    <t>МБДОУ 258</t>
  </si>
  <si>
    <t>МБДОУ 276</t>
  </si>
  <si>
    <t>МБДОУ 287</t>
  </si>
  <si>
    <t>МБДОУ 299</t>
  </si>
  <si>
    <t xml:space="preserve">ул. Менжинского </t>
  </si>
  <si>
    <t>2 Л</t>
  </si>
  <si>
    <t xml:space="preserve">ул. 50-летия Ростсельмаша </t>
  </si>
  <si>
    <t>2 Д</t>
  </si>
  <si>
    <t xml:space="preserve">ул. Металлургическая </t>
  </si>
  <si>
    <t>102/2</t>
  </si>
  <si>
    <t>ул.Шолохова</t>
  </si>
  <si>
    <t>270/1</t>
  </si>
  <si>
    <t>6 В</t>
  </si>
  <si>
    <t>ул. Лелюшенко</t>
  </si>
  <si>
    <t>19 б</t>
  </si>
  <si>
    <t>ул.Димитрова</t>
  </si>
  <si>
    <t>43/24</t>
  </si>
  <si>
    <t>ул.Лелюшенко</t>
  </si>
  <si>
    <t>ул.Менжинского</t>
  </si>
  <si>
    <t>2-6/22</t>
  </si>
  <si>
    <t xml:space="preserve">ул. Первомайская-ул.Менжинского </t>
  </si>
  <si>
    <t xml:space="preserve">пр. Шолохова </t>
  </si>
  <si>
    <t>пр. Сельмаш</t>
  </si>
  <si>
    <t>20/8</t>
  </si>
  <si>
    <t>ул. Страны Советов</t>
  </si>
  <si>
    <t>42 М</t>
  </si>
  <si>
    <t>19</t>
  </si>
  <si>
    <t>ул. Воровского</t>
  </si>
  <si>
    <t>30</t>
  </si>
  <si>
    <t>ул. Сержантова</t>
  </si>
  <si>
    <t>2/104</t>
  </si>
  <si>
    <t>ул. Ректорская</t>
  </si>
  <si>
    <t>110</t>
  </si>
  <si>
    <t>ул. Металлургическая</t>
  </si>
  <si>
    <t>ул. Днепропетровская</t>
  </si>
  <si>
    <t>ул. Киргизская</t>
  </si>
  <si>
    <t>41</t>
  </si>
  <si>
    <t>ул. Казахская</t>
  </si>
  <si>
    <t>89/4</t>
  </si>
  <si>
    <t>3/4</t>
  </si>
  <si>
    <t>пер. Днепровский</t>
  </si>
  <si>
    <t>131</t>
  </si>
  <si>
    <t>ул. 50-летия Ростсельмаша</t>
  </si>
  <si>
    <t>5/2а</t>
  </si>
  <si>
    <t>пер.Днепровский</t>
  </si>
  <si>
    <t>124/7</t>
  </si>
  <si>
    <t>ул. Художественная</t>
  </si>
  <si>
    <t>ул. 1-й Конной Армии</t>
  </si>
  <si>
    <t>ул. Миронова</t>
  </si>
  <si>
    <t>14 В</t>
  </si>
  <si>
    <t>14 Г</t>
  </si>
  <si>
    <t>ул. Селиванова</t>
  </si>
  <si>
    <t>23 А</t>
  </si>
  <si>
    <t>ул. Зои Космодемьянской</t>
  </si>
  <si>
    <t>ул. Урожайная</t>
  </si>
  <si>
    <t>113</t>
  </si>
  <si>
    <t>ул. Туполева</t>
  </si>
  <si>
    <t>ул. Вятская</t>
  </si>
  <si>
    <t>пер. Беломорский</t>
  </si>
  <si>
    <t>МБОУ «Школа № 1»</t>
  </si>
  <si>
    <t>МБОУ «Школа № 7»</t>
  </si>
  <si>
    <t>МБОУ «Школа № 8»</t>
  </si>
  <si>
    <t>МАОУ «Лицей № 11»</t>
  </si>
  <si>
    <t>МБОУ «Гимназия</t>
  </si>
  <si>
    <t>№ 12»</t>
  </si>
  <si>
    <t>МБОУ «Лицей № 13»</t>
  </si>
  <si>
    <t>МБОУ «Гимназия № 14»</t>
  </si>
  <si>
    <t>МБОУ «Школа № 17»</t>
  </si>
  <si>
    <t>МАОУ «Школа № 22"</t>
  </si>
  <si>
    <t>МБОУ «Школа № 26»</t>
  </si>
  <si>
    <t>МБОУ «Школа № 81»</t>
  </si>
  <si>
    <t>МБОУ «Школа № 94»</t>
  </si>
  <si>
    <t>МБОУ «Школа № 106»</t>
  </si>
  <si>
    <t>МБДОУ № 9</t>
  </si>
  <si>
    <t>МБДОУ № 24</t>
  </si>
  <si>
    <t>МБДОУ № 55</t>
  </si>
  <si>
    <t>МБДОУ № 56</t>
  </si>
  <si>
    <t>МАДОУ № 59</t>
  </si>
  <si>
    <t>МБДОУ № 75</t>
  </si>
  <si>
    <t>МБДОУ № 99</t>
  </si>
  <si>
    <t>МБДОУ № 102</t>
  </si>
  <si>
    <t>МАДОУ № 115</t>
  </si>
  <si>
    <t>МБДОУ № 126</t>
  </si>
  <si>
    <t>МБДОУ № 130</t>
  </si>
  <si>
    <t>МБДОУ № 152</t>
  </si>
  <si>
    <t>МБДОУ № 209</t>
  </si>
  <si>
    <t>МБДОУ № 218</t>
  </si>
  <si>
    <t>МБДОУ № 238</t>
  </si>
  <si>
    <t>МБДОУ № 257</t>
  </si>
  <si>
    <t>МБДОУ № 268</t>
  </si>
  <si>
    <t>МАДОУ № 273</t>
  </si>
  <si>
    <t>МБДОУ № 291</t>
  </si>
  <si>
    <t>МБДОУ № 295</t>
  </si>
  <si>
    <t>МАДОУ № 315</t>
  </si>
  <si>
    <t>МБУ ДО ЦВР ДОСУГ</t>
  </si>
  <si>
    <t>Пролетарский район</t>
  </si>
  <si>
    <t>ул. Советская, 30/1</t>
  </si>
  <si>
    <t>пер. Расковой, 28/158-160</t>
  </si>
  <si>
    <t>ул. Буйнакская, 12</t>
  </si>
  <si>
    <t>ул. Верхненольная, 8</t>
  </si>
  <si>
    <t>ул. Подвойского, 43</t>
  </si>
  <si>
    <t>пр. 40-летия Победы, 43 «Б»</t>
  </si>
  <si>
    <t>ул. Комсомольская, 57/25</t>
  </si>
  <si>
    <t>пл. Свободы, 1/1</t>
  </si>
  <si>
    <t>ул.30-линия, 8</t>
  </si>
  <si>
    <t>ул. Коммунаров, 34</t>
  </si>
  <si>
    <t>пр. Театральный, 48/266</t>
  </si>
  <si>
    <t>ул. Берберовская, 10</t>
  </si>
  <si>
    <t>ул. Листопадова, 42/79</t>
  </si>
  <si>
    <t>пр-т 40-летия Победы, 73</t>
  </si>
  <si>
    <t>пр. 40-летия Победы, 63</t>
  </si>
  <si>
    <t>пр.40-летия Победы, 87/4</t>
  </si>
  <si>
    <t>ул. Владиленская, 223/35</t>
  </si>
  <si>
    <t>ул. Верхненольная, 12 (корп.1)</t>
  </si>
  <si>
    <t>ул. Советская, 43/2 (корп.3)</t>
  </si>
  <si>
    <t>ул. Берберовская, 12</t>
  </si>
  <si>
    <t>ул. Берберовская, 20</t>
  </si>
  <si>
    <t>ул. Подвойского, 70</t>
  </si>
  <si>
    <t>пр. 40-летия Победы, 65/12</t>
  </si>
  <si>
    <t>ул. Кадровая, 13</t>
  </si>
  <si>
    <t>ул. 35-я линия, 7</t>
  </si>
  <si>
    <t>ул. Закруткина, 3-5/7</t>
  </si>
  <si>
    <t>ул. Нижненольная, 6</t>
  </si>
  <si>
    <t>ул. Каяни, 5</t>
  </si>
  <si>
    <t>ул. М. Горького, 272</t>
  </si>
  <si>
    <t>ул. Вересаева, 109</t>
  </si>
  <si>
    <t>ул. 21 Линия, 15</t>
  </si>
  <si>
    <t>пр. 40-летия Победы, 45 «В»</t>
  </si>
  <si>
    <t>ул. 40-я линия, 88</t>
  </si>
  <si>
    <t>ул. Комсомольская, 96/1</t>
  </si>
  <si>
    <t>пр. 40-летия Победы. 37 «В»</t>
  </si>
  <si>
    <t>пр. 40-летия Победы, 43 «А»</t>
  </si>
  <si>
    <t>пр. 40-летия Победы, 73/4</t>
  </si>
  <si>
    <t>пр. 40-летия Победы, 308/2</t>
  </si>
  <si>
    <t>пр. 40-летия Победы. 316/1</t>
  </si>
  <si>
    <t>пр. 40-летия Победы, 87/2</t>
  </si>
  <si>
    <t>ул. Майская, 34</t>
  </si>
  <si>
    <t>ул. 1-я Майская, 47/13 (корп.2)</t>
  </si>
  <si>
    <t>БЦ «Колизей»</t>
  </si>
  <si>
    <t>ООО «Управление недвижимостью»</t>
  </si>
  <si>
    <t>Бизнес-центр АО «Энегросвязьавтоматика»</t>
  </si>
  <si>
    <t>ИП Гундерова Л.Д.</t>
  </si>
  <si>
    <t>Отель «Парус-сити»</t>
  </si>
  <si>
    <t>ИП Адамян З.А</t>
  </si>
  <si>
    <t>Отель «Легенда»</t>
  </si>
  <si>
    <t>АО «Ростов Авто Вокзал»</t>
  </si>
  <si>
    <t>БЦ «Ростовкомбытопторг»</t>
  </si>
  <si>
    <t>БЦ «Новоростовское»</t>
  </si>
  <si>
    <t>БЦ «Офисное здание»</t>
  </si>
  <si>
    <t>БЦ «ОСК»</t>
  </si>
  <si>
    <t>пр. 40-летия Победы, 75 «Н»</t>
  </si>
  <si>
    <t>Государственное бюджетное профессиональное образовательное учреждение Ростовской области «Ростовский индустриально-полиграфический техникум» ГБПОУ РО «РИПТ»</t>
  </si>
  <si>
    <t>ГАПОУ РО «Донской банковский колледж»</t>
  </si>
  <si>
    <t>ГБОУ РО «Ростовская-на-Дону школа-интернат музыкантских воспитанников»</t>
  </si>
  <si>
    <t>пр. 40-летия Победы, 95</t>
  </si>
  <si>
    <t>пл. Базарная, 4</t>
  </si>
  <si>
    <t>пл. Толстого, 3-5</t>
  </si>
  <si>
    <t>МБУ ДО «ДШИ «ОКО им. К. Назаретова»</t>
  </si>
  <si>
    <t>пр. 40-летия Победы, 318/1</t>
  </si>
  <si>
    <r>
      <t>ул. Максима Горького,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276</t>
    </r>
  </si>
  <si>
    <r>
      <t>ул. Мясникова,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54</t>
    </r>
  </si>
  <si>
    <r>
      <t>ул. Сарьяна,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97 «Б»</t>
    </r>
  </si>
  <si>
    <r>
      <t xml:space="preserve">пр. 40-летия Победы, </t>
    </r>
    <r>
      <rPr>
        <sz val="12"/>
        <color rgb="FF000000"/>
        <rFont val="Times New Roman"/>
        <family val="1"/>
        <charset val="204"/>
      </rPr>
      <t>256</t>
    </r>
  </si>
  <si>
    <r>
      <t>пр. Шолохова,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126</t>
    </r>
  </si>
  <si>
    <r>
      <t>ул. 14-я линия,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88</t>
    </r>
  </si>
  <si>
    <r>
      <t>ул. 14-я линия,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46 «А»</t>
    </r>
  </si>
  <si>
    <r>
      <t>пр. Шолохова,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11</t>
    </r>
  </si>
  <si>
    <t>ООО «Хладокомбинат№3»</t>
  </si>
  <si>
    <t>АО «ККПД»</t>
  </si>
  <si>
    <t>АО «СК ПКП «Оборонпромкомплекс»</t>
  </si>
  <si>
    <t>РМПАТП-5, Филиал МУП МТК «Ростовпассажиртранс»</t>
  </si>
  <si>
    <t>МУП «РТК»</t>
  </si>
  <si>
    <t>Гостиница «В Ростове Жить»</t>
  </si>
  <si>
    <t>Гостиница «Магнолия»</t>
  </si>
  <si>
    <t>ТРЦ «Плаза-Синема»</t>
  </si>
  <si>
    <t>ул. Малиновского 9/15</t>
  </si>
  <si>
    <t>Пер. 1-й Машиностроительный, д.5</t>
  </si>
  <si>
    <t>ул. Доватора д. 154, корпус 1</t>
  </si>
  <si>
    <t>Ул. Малиновского 7а/100</t>
  </si>
  <si>
    <t>ул. Малиновского 3/2</t>
  </si>
  <si>
    <t>ул. Калинина, д. 51/114</t>
  </si>
  <si>
    <t>Ул. Доватора , 144/25</t>
  </si>
  <si>
    <t>Пр-кт Коммунистический,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</si>
</sst>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165" fontId="4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49" fontId="7" fillId="8" borderId="1" xfId="0" applyNumberFormat="1" applyFont="1" applyFill="1" applyBorder="1" applyAlignment="1">
      <alignment horizontal="center" vertical="center" wrapText="1"/>
    </xf>
    <xf numFmtId="0" fontId="7" fillId="8" borderId="1" xfId="5" applyFont="1" applyFill="1" applyBorder="1" applyAlignment="1">
      <alignment horizontal="center" vertical="center" wrapText="1"/>
    </xf>
    <xf numFmtId="49" fontId="7" fillId="8" borderId="1" xfId="5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164" fontId="7" fillId="8" borderId="1" xfId="0" applyNumberFormat="1" applyFont="1" applyFill="1" applyBorder="1" applyAlignment="1" applyProtection="1">
      <alignment horizontal="center" vertical="center" wrapText="1"/>
    </xf>
    <xf numFmtId="49" fontId="7" fillId="8" borderId="1" xfId="0" applyNumberFormat="1" applyFont="1" applyFill="1" applyBorder="1" applyAlignment="1" applyProtection="1">
      <alignment horizontal="center" vertical="center" wrapText="1"/>
    </xf>
    <xf numFmtId="49" fontId="6" fillId="8" borderId="2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6" fontId="6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 applyProtection="1">
      <alignment horizontal="center" vertical="center" wrapText="1"/>
    </xf>
    <xf numFmtId="49" fontId="7" fillId="10" borderId="5" xfId="0" applyNumberFormat="1" applyFont="1" applyFill="1" applyBorder="1" applyAlignment="1" applyProtection="1">
      <alignment horizontal="center" vertical="center" wrapText="1"/>
    </xf>
    <xf numFmtId="1" fontId="5" fillId="10" borderId="1" xfId="0" applyNumberFormat="1" applyFont="1" applyFill="1" applyBorder="1" applyAlignment="1">
      <alignment horizontal="center" vertical="center"/>
    </xf>
    <xf numFmtId="1" fontId="7" fillId="10" borderId="1" xfId="0" applyNumberFormat="1" applyFont="1" applyFill="1" applyBorder="1" applyAlignment="1">
      <alignment horizontal="center" vertical="center" wrapText="1"/>
    </xf>
    <xf numFmtId="164" fontId="7" fillId="10" borderId="1" xfId="0" applyNumberFormat="1" applyFont="1" applyFill="1" applyBorder="1" applyAlignment="1">
      <alignment horizontal="center" vertical="center" wrapText="1"/>
    </xf>
    <xf numFmtId="1" fontId="7" fillId="10" borderId="5" xfId="0" applyNumberFormat="1" applyFont="1" applyFill="1" applyBorder="1" applyAlignment="1">
      <alignment horizontal="center" vertical="center" wrapText="1"/>
    </xf>
    <xf numFmtId="49" fontId="7" fillId="10" borderId="2" xfId="0" applyNumberFormat="1" applyFont="1" applyFill="1" applyBorder="1" applyAlignment="1" applyProtection="1">
      <alignment horizontal="center" vertical="center" wrapText="1"/>
    </xf>
    <xf numFmtId="49" fontId="7" fillId="10" borderId="6" xfId="0" applyNumberFormat="1" applyFont="1" applyFill="1" applyBorder="1" applyAlignment="1" applyProtection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2" fontId="7" fillId="8" borderId="1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3" fontId="5" fillId="8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center" vertical="center"/>
    </xf>
    <xf numFmtId="1" fontId="5" fillId="9" borderId="1" xfId="0" applyNumberFormat="1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12" fontId="7" fillId="10" borderId="1" xfId="0" applyNumberFormat="1" applyFont="1" applyFill="1" applyBorder="1" applyAlignment="1">
      <alignment horizontal="center" vertical="center"/>
    </xf>
    <xf numFmtId="0" fontId="7" fillId="10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49" fontId="7" fillId="8" borderId="1" xfId="0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 wrapText="1"/>
    </xf>
    <xf numFmtId="0" fontId="5" fillId="12" borderId="1" xfId="0" applyFont="1" applyFill="1" applyBorder="1" applyAlignment="1">
      <alignment horizontal="center"/>
    </xf>
    <xf numFmtId="1" fontId="5" fillId="12" borderId="1" xfId="0" applyNumberFormat="1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 wrapText="1"/>
    </xf>
    <xf numFmtId="0" fontId="8" fillId="12" borderId="1" xfId="0" applyFont="1" applyFill="1" applyBorder="1" applyAlignment="1">
      <alignment horizontal="center" vertical="top" wrapText="1"/>
    </xf>
    <xf numFmtId="0" fontId="8" fillId="12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13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49" fontId="5" fillId="1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15" borderId="1" xfId="0" applyFont="1" applyFill="1" applyBorder="1"/>
    <xf numFmtId="0" fontId="5" fillId="15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49" fontId="5" fillId="15" borderId="1" xfId="0" applyNumberFormat="1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/>
    </xf>
    <xf numFmtId="49" fontId="5" fillId="15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2" borderId="0" xfId="0" applyFill="1"/>
    <xf numFmtId="0" fontId="5" fillId="11" borderId="1" xfId="0" applyFont="1" applyFill="1" applyBorder="1"/>
    <xf numFmtId="1" fontId="5" fillId="11" borderId="1" xfId="0" applyNumberFormat="1" applyFont="1" applyFill="1" applyBorder="1"/>
    <xf numFmtId="0" fontId="7" fillId="8" borderId="1" xfId="0" applyFont="1" applyFill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/>
    </xf>
    <xf numFmtId="49" fontId="7" fillId="8" borderId="1" xfId="0" applyNumberFormat="1" applyFont="1" applyFill="1" applyBorder="1" applyAlignment="1">
      <alignment horizontal="center" vertical="center"/>
    </xf>
    <xf numFmtId="0" fontId="5" fillId="8" borderId="4" xfId="0" applyFont="1" applyFill="1" applyBorder="1"/>
    <xf numFmtId="0" fontId="5" fillId="8" borderId="1" xfId="0" applyFont="1" applyFill="1" applyBorder="1"/>
    <xf numFmtId="1" fontId="5" fillId="8" borderId="1" xfId="0" applyNumberFormat="1" applyFont="1" applyFill="1" applyBorder="1"/>
    <xf numFmtId="49" fontId="5" fillId="13" borderId="1" xfId="0" applyNumberFormat="1" applyFont="1" applyFill="1" applyBorder="1" applyAlignment="1">
      <alignment horizontal="center" wrapText="1"/>
    </xf>
    <xf numFmtId="49" fontId="7" fillId="13" borderId="1" xfId="0" applyNumberFormat="1" applyFont="1" applyFill="1" applyBorder="1" applyAlignment="1">
      <alignment horizontal="center" wrapText="1"/>
    </xf>
    <xf numFmtId="1" fontId="5" fillId="13" borderId="1" xfId="0" applyNumberFormat="1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 wrapText="1"/>
    </xf>
    <xf numFmtId="0" fontId="8" fillId="13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vertical="center" wrapText="1"/>
    </xf>
    <xf numFmtId="1" fontId="5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1" fontId="5" fillId="13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/>
    <xf numFmtId="1" fontId="5" fillId="13" borderId="1" xfId="0" applyNumberFormat="1" applyFont="1" applyFill="1" applyBorder="1"/>
    <xf numFmtId="0" fontId="5" fillId="14" borderId="4" xfId="0" applyFont="1" applyFill="1" applyBorder="1"/>
    <xf numFmtId="0" fontId="5" fillId="14" borderId="1" xfId="0" applyFont="1" applyFill="1" applyBorder="1"/>
    <xf numFmtId="0" fontId="5" fillId="6" borderId="1" xfId="6" applyFont="1" applyFill="1" applyBorder="1" applyAlignment="1">
      <alignment horizontal="left" vertical="top"/>
    </xf>
    <xf numFmtId="0" fontId="9" fillId="6" borderId="1" xfId="6" applyFont="1" applyFill="1" applyBorder="1" applyAlignment="1">
      <alignment horizontal="left" vertical="top"/>
    </xf>
    <xf numFmtId="0" fontId="8" fillId="6" borderId="1" xfId="6" applyFont="1" applyFill="1" applyBorder="1" applyAlignment="1">
      <alignment horizontal="left" vertical="top"/>
    </xf>
    <xf numFmtId="0" fontId="5" fillId="6" borderId="1" xfId="0" applyFont="1" applyFill="1" applyBorder="1"/>
    <xf numFmtId="0" fontId="5" fillId="10" borderId="1" xfId="0" applyFont="1" applyFill="1" applyBorder="1"/>
    <xf numFmtId="1" fontId="5" fillId="10" borderId="1" xfId="0" applyNumberFormat="1" applyFont="1" applyFill="1" applyBorder="1"/>
  </cellXfs>
  <cellStyles count="7">
    <cellStyle name="Excel Built-in Normal" xfId="4"/>
    <cellStyle name="Обычный" xfId="0" builtinId="0"/>
    <cellStyle name="Обычный 2 2" xfId="1"/>
    <cellStyle name="Обычный 2 5" xfId="2"/>
    <cellStyle name="Обычный 3 2" xfId="3"/>
    <cellStyle name="Обычный 5" xfId="5"/>
    <cellStyle name="Обычный 5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4"/>
  <sheetViews>
    <sheetView topLeftCell="A1048" workbookViewId="0">
      <selection activeCell="B1081" sqref="B1081"/>
    </sheetView>
  </sheetViews>
  <sheetFormatPr defaultRowHeight="15" x14ac:dyDescent="0.25"/>
  <cols>
    <col min="1" max="1" width="7.5703125" style="20" customWidth="1"/>
    <col min="2" max="2" width="30.140625" style="20" customWidth="1"/>
    <col min="3" max="3" width="26.7109375" style="20" customWidth="1"/>
    <col min="4" max="4" width="32.28515625" style="20" customWidth="1"/>
    <col min="5" max="5" width="11.7109375" style="20" customWidth="1"/>
    <col min="6" max="6" width="17.85546875" style="20" customWidth="1"/>
    <col min="7" max="7" width="18.85546875" style="20" customWidth="1"/>
    <col min="8" max="8" width="28.7109375" style="20" customWidth="1"/>
    <col min="9" max="9" width="29.140625" style="20" customWidth="1"/>
    <col min="10" max="16384" width="9.140625" style="20"/>
  </cols>
  <sheetData>
    <row r="1" spans="1:9" ht="31.5" x14ac:dyDescent="0.25">
      <c r="A1" s="39" t="s">
        <v>0</v>
      </c>
      <c r="B1" s="45" t="s">
        <v>75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1591</v>
      </c>
      <c r="H1" s="3"/>
      <c r="I1" s="3"/>
    </row>
    <row r="2" spans="1:9" ht="15.75" x14ac:dyDescent="0.25">
      <c r="A2" s="39">
        <v>1</v>
      </c>
      <c r="B2" s="39" t="s">
        <v>74</v>
      </c>
      <c r="C2" s="46" t="s">
        <v>70</v>
      </c>
      <c r="D2" s="47" t="s">
        <v>391</v>
      </c>
      <c r="E2" s="39" t="s">
        <v>208</v>
      </c>
      <c r="F2" s="39" t="s">
        <v>208</v>
      </c>
      <c r="G2" s="48">
        <v>2041.6666666666667</v>
      </c>
      <c r="H2" s="3"/>
      <c r="I2" s="3"/>
    </row>
    <row r="3" spans="1:9" ht="15.75" x14ac:dyDescent="0.25">
      <c r="A3" s="39">
        <v>2</v>
      </c>
      <c r="B3" s="39" t="s">
        <v>74</v>
      </c>
      <c r="C3" s="46" t="s">
        <v>558</v>
      </c>
      <c r="D3" s="46" t="s">
        <v>392</v>
      </c>
      <c r="E3" s="39" t="s">
        <v>208</v>
      </c>
      <c r="F3" s="39" t="s">
        <v>208</v>
      </c>
      <c r="G3" s="48">
        <v>1033.3333333333335</v>
      </c>
      <c r="H3" s="3"/>
      <c r="I3" s="3"/>
    </row>
    <row r="4" spans="1:9" ht="15.75" x14ac:dyDescent="0.25">
      <c r="A4" s="39">
        <v>3</v>
      </c>
      <c r="B4" s="39" t="s">
        <v>74</v>
      </c>
      <c r="C4" s="46" t="s">
        <v>7</v>
      </c>
      <c r="D4" s="46" t="s">
        <v>393</v>
      </c>
      <c r="E4" s="39" t="s">
        <v>208</v>
      </c>
      <c r="F4" s="39" t="s">
        <v>208</v>
      </c>
      <c r="G4" s="48">
        <v>2126.25</v>
      </c>
      <c r="H4" s="3"/>
      <c r="I4" s="3"/>
    </row>
    <row r="5" spans="1:9" ht="15.75" x14ac:dyDescent="0.25">
      <c r="A5" s="39">
        <v>4</v>
      </c>
      <c r="B5" s="39" t="s">
        <v>74</v>
      </c>
      <c r="C5" s="46" t="s">
        <v>559</v>
      </c>
      <c r="D5" s="47" t="s">
        <v>394</v>
      </c>
      <c r="E5" s="39" t="s">
        <v>208</v>
      </c>
      <c r="F5" s="39" t="s">
        <v>208</v>
      </c>
      <c r="G5" s="48">
        <v>916.83333333333337</v>
      </c>
      <c r="H5" s="3"/>
      <c r="I5" s="3"/>
    </row>
    <row r="6" spans="1:9" ht="15.75" x14ac:dyDescent="0.25">
      <c r="A6" s="39">
        <v>5</v>
      </c>
      <c r="B6" s="39" t="s">
        <v>74</v>
      </c>
      <c r="C6" s="46" t="s">
        <v>50</v>
      </c>
      <c r="D6" s="47" t="s">
        <v>395</v>
      </c>
      <c r="E6" s="39" t="s">
        <v>208</v>
      </c>
      <c r="F6" s="39" t="s">
        <v>208</v>
      </c>
      <c r="G6" s="48">
        <v>904.4</v>
      </c>
      <c r="H6" s="3"/>
      <c r="I6" s="3"/>
    </row>
    <row r="7" spans="1:9" ht="15.75" x14ac:dyDescent="0.25">
      <c r="A7" s="39">
        <v>6</v>
      </c>
      <c r="B7" s="39" t="s">
        <v>74</v>
      </c>
      <c r="C7" s="46" t="s">
        <v>67</v>
      </c>
      <c r="D7" s="46" t="s">
        <v>396</v>
      </c>
      <c r="E7" s="39" t="s">
        <v>208</v>
      </c>
      <c r="F7" s="39" t="s">
        <v>208</v>
      </c>
      <c r="G7" s="48">
        <v>746.66666666666674</v>
      </c>
      <c r="H7" s="3"/>
      <c r="I7" s="3"/>
    </row>
    <row r="8" spans="1:9" ht="15.75" x14ac:dyDescent="0.25">
      <c r="A8" s="39">
        <v>7</v>
      </c>
      <c r="B8" s="39" t="s">
        <v>74</v>
      </c>
      <c r="C8" s="46" t="s">
        <v>28</v>
      </c>
      <c r="D8" s="46" t="s">
        <v>397</v>
      </c>
      <c r="E8" s="39" t="s">
        <v>208</v>
      </c>
      <c r="F8" s="39" t="s">
        <v>208</v>
      </c>
      <c r="G8" s="48">
        <v>2145.5</v>
      </c>
      <c r="H8" s="3"/>
      <c r="I8" s="3"/>
    </row>
    <row r="9" spans="1:9" ht="15.75" x14ac:dyDescent="0.25">
      <c r="A9" s="39">
        <v>8</v>
      </c>
      <c r="B9" s="39" t="s">
        <v>74</v>
      </c>
      <c r="C9" s="46" t="s">
        <v>31</v>
      </c>
      <c r="D9" s="46" t="s">
        <v>398</v>
      </c>
      <c r="E9" s="39" t="s">
        <v>208</v>
      </c>
      <c r="F9" s="39" t="s">
        <v>208</v>
      </c>
      <c r="G9" s="48">
        <v>1491.8333333333335</v>
      </c>
      <c r="H9" s="3"/>
      <c r="I9" s="3"/>
    </row>
    <row r="10" spans="1:9" ht="15.75" x14ac:dyDescent="0.25">
      <c r="A10" s="39">
        <v>9</v>
      </c>
      <c r="B10" s="39" t="s">
        <v>74</v>
      </c>
      <c r="C10" s="46" t="s">
        <v>17</v>
      </c>
      <c r="D10" s="46" t="s">
        <v>399</v>
      </c>
      <c r="E10" s="39" t="s">
        <v>208</v>
      </c>
      <c r="F10" s="39" t="s">
        <v>208</v>
      </c>
      <c r="G10" s="48">
        <v>1571.05</v>
      </c>
      <c r="H10" s="3"/>
      <c r="I10" s="3"/>
    </row>
    <row r="11" spans="1:9" ht="15.75" x14ac:dyDescent="0.25">
      <c r="A11" s="39">
        <v>10</v>
      </c>
      <c r="B11" s="39" t="s">
        <v>74</v>
      </c>
      <c r="C11" s="46" t="s">
        <v>44</v>
      </c>
      <c r="D11" s="47" t="s">
        <v>400</v>
      </c>
      <c r="E11" s="39" t="s">
        <v>208</v>
      </c>
      <c r="F11" s="39" t="s">
        <v>208</v>
      </c>
      <c r="G11" s="48">
        <v>1083.3333333333335</v>
      </c>
      <c r="H11" s="3"/>
      <c r="I11" s="3"/>
    </row>
    <row r="12" spans="1:9" ht="15.75" x14ac:dyDescent="0.25">
      <c r="A12" s="39">
        <v>11</v>
      </c>
      <c r="B12" s="39" t="s">
        <v>74</v>
      </c>
      <c r="C12" s="46" t="s">
        <v>559</v>
      </c>
      <c r="D12" s="46" t="s">
        <v>401</v>
      </c>
      <c r="E12" s="39" t="s">
        <v>208</v>
      </c>
      <c r="F12" s="39" t="s">
        <v>208</v>
      </c>
      <c r="G12" s="48">
        <v>1036.6666666666667</v>
      </c>
      <c r="H12" s="3"/>
      <c r="I12" s="3"/>
    </row>
    <row r="13" spans="1:9" ht="15.75" x14ac:dyDescent="0.25">
      <c r="A13" s="39">
        <v>12</v>
      </c>
      <c r="B13" s="39" t="s">
        <v>74</v>
      </c>
      <c r="C13" s="46" t="s">
        <v>560</v>
      </c>
      <c r="D13" s="46" t="s">
        <v>402</v>
      </c>
      <c r="E13" s="39" t="s">
        <v>208</v>
      </c>
      <c r="F13" s="39" t="s">
        <v>208</v>
      </c>
      <c r="G13" s="48">
        <v>250</v>
      </c>
      <c r="H13" s="3"/>
      <c r="I13" s="3"/>
    </row>
    <row r="14" spans="1:9" ht="15.75" x14ac:dyDescent="0.25">
      <c r="A14" s="39">
        <v>13</v>
      </c>
      <c r="B14" s="39" t="s">
        <v>74</v>
      </c>
      <c r="C14" s="46" t="s">
        <v>6</v>
      </c>
      <c r="D14" s="47" t="s">
        <v>403</v>
      </c>
      <c r="E14" s="39" t="s">
        <v>208</v>
      </c>
      <c r="F14" s="39" t="s">
        <v>208</v>
      </c>
      <c r="G14" s="48">
        <v>2000</v>
      </c>
      <c r="H14" s="3"/>
      <c r="I14" s="3"/>
    </row>
    <row r="15" spans="1:9" ht="15.75" x14ac:dyDescent="0.25">
      <c r="A15" s="39">
        <v>14</v>
      </c>
      <c r="B15" s="39" t="s">
        <v>74</v>
      </c>
      <c r="C15" s="46" t="s">
        <v>560</v>
      </c>
      <c r="D15" s="49" t="s">
        <v>404</v>
      </c>
      <c r="E15" s="39" t="s">
        <v>208</v>
      </c>
      <c r="F15" s="39" t="s">
        <v>208</v>
      </c>
      <c r="G15" s="48">
        <v>643</v>
      </c>
      <c r="H15" s="3"/>
      <c r="I15" s="3"/>
    </row>
    <row r="16" spans="1:9" ht="15.75" x14ac:dyDescent="0.25">
      <c r="A16" s="39">
        <v>15</v>
      </c>
      <c r="B16" s="39" t="s">
        <v>74</v>
      </c>
      <c r="C16" s="46" t="s">
        <v>559</v>
      </c>
      <c r="D16" s="46" t="s">
        <v>405</v>
      </c>
      <c r="E16" s="39" t="s">
        <v>208</v>
      </c>
      <c r="F16" s="39" t="s">
        <v>208</v>
      </c>
      <c r="G16" s="48">
        <v>1287.0000000000002</v>
      </c>
      <c r="H16" s="3"/>
      <c r="I16" s="3"/>
    </row>
    <row r="17" spans="1:9" ht="15.75" x14ac:dyDescent="0.25">
      <c r="A17" s="39">
        <v>16</v>
      </c>
      <c r="B17" s="39" t="s">
        <v>74</v>
      </c>
      <c r="C17" s="46" t="s">
        <v>5</v>
      </c>
      <c r="D17" s="46" t="s">
        <v>406</v>
      </c>
      <c r="E17" s="39" t="s">
        <v>208</v>
      </c>
      <c r="F17" s="39" t="s">
        <v>208</v>
      </c>
      <c r="G17" s="48">
        <v>1860</v>
      </c>
      <c r="H17" s="3"/>
      <c r="I17" s="3"/>
    </row>
    <row r="18" spans="1:9" ht="15.75" x14ac:dyDescent="0.25">
      <c r="A18" s="39">
        <v>17</v>
      </c>
      <c r="B18" s="39" t="s">
        <v>74</v>
      </c>
      <c r="C18" s="46" t="s">
        <v>561</v>
      </c>
      <c r="D18" s="47" t="s">
        <v>407</v>
      </c>
      <c r="E18" s="39" t="s">
        <v>208</v>
      </c>
      <c r="F18" s="39" t="s">
        <v>208</v>
      </c>
      <c r="G18" s="48">
        <v>3184.5</v>
      </c>
      <c r="H18" s="3"/>
      <c r="I18" s="3"/>
    </row>
    <row r="19" spans="1:9" ht="15.75" x14ac:dyDescent="0.25">
      <c r="A19" s="39">
        <v>18</v>
      </c>
      <c r="B19" s="39" t="s">
        <v>74</v>
      </c>
      <c r="C19" s="46" t="s">
        <v>561</v>
      </c>
      <c r="D19" s="49" t="s">
        <v>408</v>
      </c>
      <c r="E19" s="39" t="s">
        <v>208</v>
      </c>
      <c r="F19" s="39" t="s">
        <v>208</v>
      </c>
      <c r="G19" s="48">
        <v>4847.3333333333339</v>
      </c>
      <c r="H19" s="3"/>
      <c r="I19" s="3"/>
    </row>
    <row r="20" spans="1:9" ht="15.75" x14ac:dyDescent="0.25">
      <c r="A20" s="39">
        <v>19</v>
      </c>
      <c r="B20" s="39" t="s">
        <v>74</v>
      </c>
      <c r="C20" s="46" t="s">
        <v>561</v>
      </c>
      <c r="D20" s="47" t="s">
        <v>409</v>
      </c>
      <c r="E20" s="39" t="s">
        <v>208</v>
      </c>
      <c r="F20" s="39" t="s">
        <v>208</v>
      </c>
      <c r="G20" s="48">
        <v>3184.5</v>
      </c>
      <c r="H20" s="3"/>
      <c r="I20" s="3"/>
    </row>
    <row r="21" spans="1:9" ht="15.75" x14ac:dyDescent="0.25">
      <c r="A21" s="39">
        <v>20</v>
      </c>
      <c r="B21" s="39" t="s">
        <v>74</v>
      </c>
      <c r="C21" s="46" t="s">
        <v>560</v>
      </c>
      <c r="D21" s="46" t="s">
        <v>410</v>
      </c>
      <c r="E21" s="39" t="s">
        <v>208</v>
      </c>
      <c r="F21" s="39" t="s">
        <v>208</v>
      </c>
      <c r="G21" s="48">
        <v>622.83333333333337</v>
      </c>
      <c r="H21" s="3"/>
      <c r="I21" s="3"/>
    </row>
    <row r="22" spans="1:9" ht="15.75" x14ac:dyDescent="0.25">
      <c r="A22" s="39">
        <v>21</v>
      </c>
      <c r="B22" s="39" t="s">
        <v>74</v>
      </c>
      <c r="C22" s="46" t="s">
        <v>562</v>
      </c>
      <c r="D22" s="47" t="s">
        <v>411</v>
      </c>
      <c r="E22" s="39" t="s">
        <v>208</v>
      </c>
      <c r="F22" s="39" t="s">
        <v>208</v>
      </c>
      <c r="G22" s="48">
        <v>1262.1666666666667</v>
      </c>
      <c r="H22" s="3"/>
      <c r="I22" s="3"/>
    </row>
    <row r="23" spans="1:9" ht="15.75" x14ac:dyDescent="0.25">
      <c r="A23" s="39">
        <v>22</v>
      </c>
      <c r="B23" s="39" t="s">
        <v>74</v>
      </c>
      <c r="C23" s="46" t="s">
        <v>563</v>
      </c>
      <c r="D23" s="46" t="s">
        <v>412</v>
      </c>
      <c r="E23" s="39" t="s">
        <v>208</v>
      </c>
      <c r="F23" s="39" t="s">
        <v>208</v>
      </c>
      <c r="G23" s="48">
        <v>1063.3333333333335</v>
      </c>
      <c r="H23" s="3"/>
      <c r="I23" s="3"/>
    </row>
    <row r="24" spans="1:9" ht="15.75" x14ac:dyDescent="0.25">
      <c r="A24" s="39">
        <v>23</v>
      </c>
      <c r="B24" s="39" t="s">
        <v>74</v>
      </c>
      <c r="C24" s="46" t="s">
        <v>8</v>
      </c>
      <c r="D24" s="46" t="s">
        <v>413</v>
      </c>
      <c r="E24" s="39" t="s">
        <v>208</v>
      </c>
      <c r="F24" s="39" t="s">
        <v>208</v>
      </c>
      <c r="G24" s="48">
        <v>1266.6666666666667</v>
      </c>
      <c r="H24" s="3"/>
      <c r="I24" s="3"/>
    </row>
    <row r="25" spans="1:9" ht="15.75" x14ac:dyDescent="0.25">
      <c r="A25" s="39">
        <v>24</v>
      </c>
      <c r="B25" s="39" t="s">
        <v>74</v>
      </c>
      <c r="C25" s="46" t="s">
        <v>7</v>
      </c>
      <c r="D25" s="47" t="s">
        <v>414</v>
      </c>
      <c r="E25" s="39" t="s">
        <v>208</v>
      </c>
      <c r="F25" s="39" t="s">
        <v>208</v>
      </c>
      <c r="G25" s="48">
        <v>1156.6666666666667</v>
      </c>
      <c r="H25" s="3"/>
      <c r="I25" s="3"/>
    </row>
    <row r="26" spans="1:9" ht="15.75" x14ac:dyDescent="0.25">
      <c r="A26" s="39">
        <v>25</v>
      </c>
      <c r="B26" s="39" t="s">
        <v>74</v>
      </c>
      <c r="C26" s="46" t="s">
        <v>564</v>
      </c>
      <c r="D26" s="47" t="s">
        <v>415</v>
      </c>
      <c r="E26" s="39" t="s">
        <v>208</v>
      </c>
      <c r="F26" s="39" t="s">
        <v>208</v>
      </c>
      <c r="G26" s="48">
        <v>1200</v>
      </c>
      <c r="H26" s="3"/>
      <c r="I26" s="3"/>
    </row>
    <row r="27" spans="1:9" ht="15.75" x14ac:dyDescent="0.25">
      <c r="A27" s="39">
        <v>26</v>
      </c>
      <c r="B27" s="39" t="s">
        <v>74</v>
      </c>
      <c r="C27" s="46" t="s">
        <v>564</v>
      </c>
      <c r="D27" s="46" t="s">
        <v>416</v>
      </c>
      <c r="E27" s="39" t="s">
        <v>208</v>
      </c>
      <c r="F27" s="39" t="s">
        <v>208</v>
      </c>
      <c r="G27" s="48">
        <v>1300</v>
      </c>
      <c r="H27" s="3"/>
      <c r="I27" s="3"/>
    </row>
    <row r="28" spans="1:9" ht="15.75" x14ac:dyDescent="0.25">
      <c r="A28" s="39">
        <v>27</v>
      </c>
      <c r="B28" s="39" t="s">
        <v>74</v>
      </c>
      <c r="C28" s="46" t="s">
        <v>564</v>
      </c>
      <c r="D28" s="46" t="s">
        <v>417</v>
      </c>
      <c r="E28" s="39" t="s">
        <v>208</v>
      </c>
      <c r="F28" s="39" t="s">
        <v>208</v>
      </c>
      <c r="G28" s="48">
        <v>1303.3333333333335</v>
      </c>
      <c r="H28" s="3"/>
      <c r="I28" s="3"/>
    </row>
    <row r="29" spans="1:9" ht="15.75" x14ac:dyDescent="0.25">
      <c r="A29" s="39">
        <v>28</v>
      </c>
      <c r="B29" s="39" t="s">
        <v>74</v>
      </c>
      <c r="C29" s="46" t="s">
        <v>14</v>
      </c>
      <c r="D29" s="47" t="s">
        <v>418</v>
      </c>
      <c r="E29" s="39" t="s">
        <v>208</v>
      </c>
      <c r="F29" s="39" t="s">
        <v>208</v>
      </c>
      <c r="G29" s="48">
        <v>1663.3333333333335</v>
      </c>
      <c r="H29" s="3"/>
      <c r="I29" s="3"/>
    </row>
    <row r="30" spans="1:9" ht="15.75" x14ac:dyDescent="0.25">
      <c r="A30" s="39">
        <v>29</v>
      </c>
      <c r="B30" s="39" t="s">
        <v>74</v>
      </c>
      <c r="C30" s="46" t="s">
        <v>564</v>
      </c>
      <c r="D30" s="47" t="s">
        <v>419</v>
      </c>
      <c r="E30" s="39" t="s">
        <v>208</v>
      </c>
      <c r="F30" s="39" t="s">
        <v>208</v>
      </c>
      <c r="G30" s="48">
        <v>1246.6666666666667</v>
      </c>
      <c r="H30" s="3"/>
      <c r="I30" s="3"/>
    </row>
    <row r="31" spans="1:9" ht="15.75" x14ac:dyDescent="0.25">
      <c r="A31" s="39">
        <v>30</v>
      </c>
      <c r="B31" s="39" t="s">
        <v>74</v>
      </c>
      <c r="C31" s="46" t="s">
        <v>565</v>
      </c>
      <c r="D31" s="46" t="s">
        <v>420</v>
      </c>
      <c r="E31" s="39" t="s">
        <v>208</v>
      </c>
      <c r="F31" s="39" t="s">
        <v>208</v>
      </c>
      <c r="G31" s="48">
        <v>1655</v>
      </c>
      <c r="H31" s="3"/>
      <c r="I31" s="3"/>
    </row>
    <row r="32" spans="1:9" ht="15.75" x14ac:dyDescent="0.25">
      <c r="A32" s="39">
        <v>31</v>
      </c>
      <c r="B32" s="39" t="s">
        <v>74</v>
      </c>
      <c r="C32" s="46" t="s">
        <v>11</v>
      </c>
      <c r="D32" s="46" t="s">
        <v>421</v>
      </c>
      <c r="E32" s="39" t="s">
        <v>208</v>
      </c>
      <c r="F32" s="39" t="s">
        <v>208</v>
      </c>
      <c r="G32" s="48">
        <v>4145.75</v>
      </c>
      <c r="H32" s="3"/>
      <c r="I32" s="3"/>
    </row>
    <row r="33" spans="1:9" ht="15.75" x14ac:dyDescent="0.25">
      <c r="A33" s="39">
        <v>32</v>
      </c>
      <c r="B33" s="39" t="s">
        <v>74</v>
      </c>
      <c r="C33" s="46" t="s">
        <v>566</v>
      </c>
      <c r="D33" s="46" t="s">
        <v>422</v>
      </c>
      <c r="E33" s="39" t="s">
        <v>208</v>
      </c>
      <c r="F33" s="39" t="s">
        <v>208</v>
      </c>
      <c r="G33" s="48">
        <v>2366.666666666667</v>
      </c>
      <c r="H33" s="3"/>
      <c r="I33" s="3"/>
    </row>
    <row r="34" spans="1:9" ht="15.75" x14ac:dyDescent="0.25">
      <c r="A34" s="39">
        <v>33</v>
      </c>
      <c r="B34" s="39" t="s">
        <v>74</v>
      </c>
      <c r="C34" s="46" t="s">
        <v>10</v>
      </c>
      <c r="D34" s="46" t="s">
        <v>423</v>
      </c>
      <c r="E34" s="39" t="s">
        <v>208</v>
      </c>
      <c r="F34" s="39" t="s">
        <v>208</v>
      </c>
      <c r="G34" s="48">
        <v>1314.5000000000002</v>
      </c>
      <c r="H34" s="3"/>
      <c r="I34" s="3"/>
    </row>
    <row r="35" spans="1:9" ht="15.75" x14ac:dyDescent="0.25">
      <c r="A35" s="39">
        <v>34</v>
      </c>
      <c r="B35" s="39" t="s">
        <v>74</v>
      </c>
      <c r="C35" s="46" t="s">
        <v>561</v>
      </c>
      <c r="D35" s="46" t="s">
        <v>424</v>
      </c>
      <c r="E35" s="39" t="s">
        <v>208</v>
      </c>
      <c r="F35" s="39" t="s">
        <v>208</v>
      </c>
      <c r="G35" s="48">
        <v>934.83333333333337</v>
      </c>
      <c r="H35" s="3"/>
      <c r="I35" s="3"/>
    </row>
    <row r="36" spans="1:9" ht="15.75" x14ac:dyDescent="0.25">
      <c r="A36" s="39">
        <v>35</v>
      </c>
      <c r="B36" s="39" t="s">
        <v>74</v>
      </c>
      <c r="C36" s="46" t="s">
        <v>561</v>
      </c>
      <c r="D36" s="46" t="s">
        <v>425</v>
      </c>
      <c r="E36" s="39" t="s">
        <v>208</v>
      </c>
      <c r="F36" s="39" t="s">
        <v>208</v>
      </c>
      <c r="G36" s="48">
        <v>992.00000000000011</v>
      </c>
      <c r="H36" s="3"/>
      <c r="I36" s="3"/>
    </row>
    <row r="37" spans="1:9" ht="15.75" x14ac:dyDescent="0.25">
      <c r="A37" s="39">
        <v>36</v>
      </c>
      <c r="B37" s="39" t="s">
        <v>74</v>
      </c>
      <c r="C37" s="46" t="s">
        <v>561</v>
      </c>
      <c r="D37" s="46" t="s">
        <v>426</v>
      </c>
      <c r="E37" s="39" t="s">
        <v>208</v>
      </c>
      <c r="F37" s="39" t="s">
        <v>208</v>
      </c>
      <c r="G37" s="48">
        <v>933.33333333333337</v>
      </c>
      <c r="H37" s="3"/>
      <c r="I37" s="3"/>
    </row>
    <row r="38" spans="1:9" ht="15.75" x14ac:dyDescent="0.25">
      <c r="A38" s="39">
        <v>37</v>
      </c>
      <c r="B38" s="39" t="s">
        <v>74</v>
      </c>
      <c r="C38" s="46" t="s">
        <v>66</v>
      </c>
      <c r="D38" s="47" t="s">
        <v>427</v>
      </c>
      <c r="E38" s="39" t="s">
        <v>208</v>
      </c>
      <c r="F38" s="39" t="s">
        <v>208</v>
      </c>
      <c r="G38" s="48">
        <v>1569.4</v>
      </c>
      <c r="H38" s="3"/>
      <c r="I38" s="3"/>
    </row>
    <row r="39" spans="1:9" ht="15.75" x14ac:dyDescent="0.25">
      <c r="A39" s="39">
        <v>38</v>
      </c>
      <c r="B39" s="39" t="s">
        <v>74</v>
      </c>
      <c r="C39" s="46" t="s">
        <v>561</v>
      </c>
      <c r="D39" s="46" t="s">
        <v>428</v>
      </c>
      <c r="E39" s="39" t="s">
        <v>208</v>
      </c>
      <c r="F39" s="39" t="s">
        <v>208</v>
      </c>
      <c r="G39" s="48">
        <v>865.33333333333348</v>
      </c>
      <c r="H39" s="3"/>
      <c r="I39" s="3"/>
    </row>
    <row r="40" spans="1:9" ht="15.75" x14ac:dyDescent="0.25">
      <c r="A40" s="39">
        <v>39</v>
      </c>
      <c r="B40" s="39" t="s">
        <v>74</v>
      </c>
      <c r="C40" s="46" t="s">
        <v>567</v>
      </c>
      <c r="D40" s="47" t="s">
        <v>429</v>
      </c>
      <c r="E40" s="39" t="s">
        <v>208</v>
      </c>
      <c r="F40" s="39" t="s">
        <v>208</v>
      </c>
      <c r="G40" s="48">
        <v>1500</v>
      </c>
      <c r="H40" s="3"/>
      <c r="I40" s="3"/>
    </row>
    <row r="41" spans="1:9" ht="15.75" x14ac:dyDescent="0.25">
      <c r="A41" s="39">
        <v>40</v>
      </c>
      <c r="B41" s="39" t="s">
        <v>74</v>
      </c>
      <c r="C41" s="46" t="s">
        <v>567</v>
      </c>
      <c r="D41" s="47" t="s">
        <v>430</v>
      </c>
      <c r="E41" s="39" t="s">
        <v>208</v>
      </c>
      <c r="F41" s="39" t="s">
        <v>208</v>
      </c>
      <c r="G41" s="48">
        <v>1500</v>
      </c>
      <c r="H41" s="3"/>
      <c r="I41" s="3"/>
    </row>
    <row r="42" spans="1:9" ht="15.75" x14ac:dyDescent="0.25">
      <c r="A42" s="39">
        <v>41</v>
      </c>
      <c r="B42" s="39" t="s">
        <v>74</v>
      </c>
      <c r="C42" s="46" t="s">
        <v>72</v>
      </c>
      <c r="D42" s="46" t="s">
        <v>431</v>
      </c>
      <c r="E42" s="39" t="s">
        <v>208</v>
      </c>
      <c r="F42" s="39" t="s">
        <v>208</v>
      </c>
      <c r="G42" s="48">
        <v>775</v>
      </c>
      <c r="H42" s="3"/>
      <c r="I42" s="3"/>
    </row>
    <row r="43" spans="1:9" ht="15.75" x14ac:dyDescent="0.25">
      <c r="A43" s="39">
        <v>42</v>
      </c>
      <c r="B43" s="39" t="s">
        <v>74</v>
      </c>
      <c r="C43" s="46" t="s">
        <v>72</v>
      </c>
      <c r="D43" s="46" t="s">
        <v>432</v>
      </c>
      <c r="E43" s="39" t="s">
        <v>208</v>
      </c>
      <c r="F43" s="39" t="s">
        <v>208</v>
      </c>
      <c r="G43" s="48">
        <v>1918</v>
      </c>
      <c r="H43" s="3"/>
      <c r="I43" s="3"/>
    </row>
    <row r="44" spans="1:9" ht="15.75" x14ac:dyDescent="0.25">
      <c r="A44" s="39">
        <v>43</v>
      </c>
      <c r="B44" s="39" t="s">
        <v>74</v>
      </c>
      <c r="C44" s="46" t="s">
        <v>72</v>
      </c>
      <c r="D44" s="46" t="s">
        <v>433</v>
      </c>
      <c r="E44" s="39" t="s">
        <v>208</v>
      </c>
      <c r="F44" s="39" t="s">
        <v>208</v>
      </c>
      <c r="G44" s="48">
        <v>4712</v>
      </c>
      <c r="H44" s="3"/>
      <c r="I44" s="3"/>
    </row>
    <row r="45" spans="1:9" ht="15.75" x14ac:dyDescent="0.25">
      <c r="A45" s="39">
        <v>44</v>
      </c>
      <c r="B45" s="39" t="s">
        <v>74</v>
      </c>
      <c r="C45" s="46" t="s">
        <v>58</v>
      </c>
      <c r="D45" s="46" t="s">
        <v>434</v>
      </c>
      <c r="E45" s="39" t="s">
        <v>208</v>
      </c>
      <c r="F45" s="39" t="s">
        <v>208</v>
      </c>
      <c r="G45" s="48">
        <v>1135</v>
      </c>
      <c r="H45" s="3"/>
      <c r="I45" s="3"/>
    </row>
    <row r="46" spans="1:9" ht="15.75" x14ac:dyDescent="0.25">
      <c r="A46" s="39">
        <v>45</v>
      </c>
      <c r="B46" s="39" t="s">
        <v>74</v>
      </c>
      <c r="C46" s="46" t="s">
        <v>58</v>
      </c>
      <c r="D46" s="46" t="s">
        <v>435</v>
      </c>
      <c r="E46" s="39" t="s">
        <v>208</v>
      </c>
      <c r="F46" s="39" t="s">
        <v>208</v>
      </c>
      <c r="G46" s="48">
        <v>1092.8333333333335</v>
      </c>
      <c r="H46" s="3"/>
      <c r="I46" s="3"/>
    </row>
    <row r="47" spans="1:9" ht="15.75" x14ac:dyDescent="0.25">
      <c r="A47" s="39">
        <v>46</v>
      </c>
      <c r="B47" s="39" t="s">
        <v>74</v>
      </c>
      <c r="C47" s="46" t="s">
        <v>58</v>
      </c>
      <c r="D47" s="47" t="s">
        <v>436</v>
      </c>
      <c r="E47" s="39" t="s">
        <v>208</v>
      </c>
      <c r="F47" s="39" t="s">
        <v>208</v>
      </c>
      <c r="G47" s="48">
        <v>1092.8333333333335</v>
      </c>
      <c r="H47" s="3"/>
      <c r="I47" s="3"/>
    </row>
    <row r="48" spans="1:9" ht="15.75" x14ac:dyDescent="0.25">
      <c r="A48" s="39">
        <v>47</v>
      </c>
      <c r="B48" s="39" t="s">
        <v>74</v>
      </c>
      <c r="C48" s="46" t="s">
        <v>72</v>
      </c>
      <c r="D48" s="46" t="s">
        <v>437</v>
      </c>
      <c r="E48" s="39" t="s">
        <v>208</v>
      </c>
      <c r="F48" s="39" t="s">
        <v>208</v>
      </c>
      <c r="G48" s="48">
        <v>796.16666666666663</v>
      </c>
      <c r="H48" s="3"/>
      <c r="I48" s="3"/>
    </row>
    <row r="49" spans="1:9" ht="15.75" x14ac:dyDescent="0.25">
      <c r="A49" s="39">
        <v>48</v>
      </c>
      <c r="B49" s="39" t="s">
        <v>74</v>
      </c>
      <c r="C49" s="46" t="s">
        <v>72</v>
      </c>
      <c r="D49" s="46" t="s">
        <v>438</v>
      </c>
      <c r="E49" s="39" t="s">
        <v>208</v>
      </c>
      <c r="F49" s="39" t="s">
        <v>208</v>
      </c>
      <c r="G49" s="48">
        <v>1384.5000000000002</v>
      </c>
      <c r="H49" s="3"/>
      <c r="I49" s="3"/>
    </row>
    <row r="50" spans="1:9" ht="15.75" x14ac:dyDescent="0.25">
      <c r="A50" s="39">
        <v>49</v>
      </c>
      <c r="B50" s="39" t="s">
        <v>74</v>
      </c>
      <c r="C50" s="46" t="s">
        <v>18</v>
      </c>
      <c r="D50" s="46" t="s">
        <v>439</v>
      </c>
      <c r="E50" s="39" t="s">
        <v>208</v>
      </c>
      <c r="F50" s="39" t="s">
        <v>208</v>
      </c>
      <c r="G50" s="48">
        <v>1575</v>
      </c>
      <c r="H50" s="3"/>
      <c r="I50" s="3"/>
    </row>
    <row r="51" spans="1:9" ht="15.75" x14ac:dyDescent="0.25">
      <c r="A51" s="39">
        <v>50</v>
      </c>
      <c r="B51" s="39" t="s">
        <v>74</v>
      </c>
      <c r="C51" s="46" t="s">
        <v>567</v>
      </c>
      <c r="D51" s="47" t="s">
        <v>440</v>
      </c>
      <c r="E51" s="39" t="s">
        <v>208</v>
      </c>
      <c r="F51" s="39" t="s">
        <v>208</v>
      </c>
      <c r="G51" s="48">
        <v>750</v>
      </c>
      <c r="H51" s="3"/>
      <c r="I51" s="3"/>
    </row>
    <row r="52" spans="1:9" ht="15.75" x14ac:dyDescent="0.25">
      <c r="A52" s="39">
        <v>51</v>
      </c>
      <c r="B52" s="39" t="s">
        <v>74</v>
      </c>
      <c r="C52" s="46" t="s">
        <v>18</v>
      </c>
      <c r="D52" s="46" t="s">
        <v>441</v>
      </c>
      <c r="E52" s="39" t="s">
        <v>208</v>
      </c>
      <c r="F52" s="39" t="s">
        <v>208</v>
      </c>
      <c r="G52" s="48">
        <v>1500</v>
      </c>
      <c r="H52" s="3"/>
      <c r="I52" s="3"/>
    </row>
    <row r="53" spans="1:9" ht="15.75" x14ac:dyDescent="0.25">
      <c r="A53" s="39">
        <v>52</v>
      </c>
      <c r="B53" s="39" t="s">
        <v>74</v>
      </c>
      <c r="C53" s="46" t="s">
        <v>10</v>
      </c>
      <c r="D53" s="46" t="s">
        <v>442</v>
      </c>
      <c r="E53" s="39" t="s">
        <v>208</v>
      </c>
      <c r="F53" s="39" t="s">
        <v>208</v>
      </c>
      <c r="G53" s="48">
        <v>995.66666666666663</v>
      </c>
      <c r="H53" s="3"/>
      <c r="I53" s="3"/>
    </row>
    <row r="54" spans="1:9" ht="15.75" x14ac:dyDescent="0.25">
      <c r="A54" s="39">
        <v>53</v>
      </c>
      <c r="B54" s="39" t="s">
        <v>74</v>
      </c>
      <c r="C54" s="46" t="s">
        <v>10</v>
      </c>
      <c r="D54" s="46" t="s">
        <v>443</v>
      </c>
      <c r="E54" s="39" t="s">
        <v>208</v>
      </c>
      <c r="F54" s="39" t="s">
        <v>208</v>
      </c>
      <c r="G54" s="48">
        <v>1595</v>
      </c>
      <c r="H54" s="3"/>
      <c r="I54" s="3"/>
    </row>
    <row r="55" spans="1:9" ht="15.75" x14ac:dyDescent="0.25">
      <c r="A55" s="39">
        <v>54</v>
      </c>
      <c r="B55" s="39" t="s">
        <v>74</v>
      </c>
      <c r="C55" s="46" t="s">
        <v>10</v>
      </c>
      <c r="D55" s="46" t="s">
        <v>444</v>
      </c>
      <c r="E55" s="39" t="s">
        <v>208</v>
      </c>
      <c r="F55" s="39" t="s">
        <v>208</v>
      </c>
      <c r="G55" s="48">
        <v>1316</v>
      </c>
      <c r="H55" s="3"/>
      <c r="I55" s="3"/>
    </row>
    <row r="56" spans="1:9" ht="15.75" x14ac:dyDescent="0.25">
      <c r="A56" s="39">
        <v>55</v>
      </c>
      <c r="B56" s="39" t="s">
        <v>74</v>
      </c>
      <c r="C56" s="46" t="s">
        <v>19</v>
      </c>
      <c r="D56" s="46" t="s">
        <v>445</v>
      </c>
      <c r="E56" s="39" t="s">
        <v>208</v>
      </c>
      <c r="F56" s="39" t="s">
        <v>208</v>
      </c>
      <c r="G56" s="48">
        <v>2000</v>
      </c>
      <c r="H56" s="3"/>
      <c r="I56" s="3"/>
    </row>
    <row r="57" spans="1:9" ht="15.75" x14ac:dyDescent="0.25">
      <c r="A57" s="39">
        <v>56</v>
      </c>
      <c r="B57" s="39" t="s">
        <v>74</v>
      </c>
      <c r="C57" s="46" t="s">
        <v>10</v>
      </c>
      <c r="D57" s="46" t="s">
        <v>446</v>
      </c>
      <c r="E57" s="39" t="s">
        <v>208</v>
      </c>
      <c r="F57" s="39" t="s">
        <v>208</v>
      </c>
      <c r="G57" s="48">
        <v>2043</v>
      </c>
      <c r="H57" s="3"/>
      <c r="I57" s="3"/>
    </row>
    <row r="58" spans="1:9" ht="15.75" x14ac:dyDescent="0.25">
      <c r="A58" s="39">
        <v>57</v>
      </c>
      <c r="B58" s="39" t="s">
        <v>74</v>
      </c>
      <c r="C58" s="46" t="s">
        <v>10</v>
      </c>
      <c r="D58" s="46" t="s">
        <v>447</v>
      </c>
      <c r="E58" s="39" t="s">
        <v>208</v>
      </c>
      <c r="F58" s="39" t="s">
        <v>208</v>
      </c>
      <c r="G58" s="48">
        <v>846.16666666666663</v>
      </c>
      <c r="H58" s="3"/>
      <c r="I58" s="3"/>
    </row>
    <row r="59" spans="1:9" ht="15.75" x14ac:dyDescent="0.25">
      <c r="A59" s="39">
        <v>58</v>
      </c>
      <c r="B59" s="39" t="s">
        <v>74</v>
      </c>
      <c r="C59" s="46" t="s">
        <v>71</v>
      </c>
      <c r="D59" s="46" t="s">
        <v>448</v>
      </c>
      <c r="E59" s="39" t="s">
        <v>208</v>
      </c>
      <c r="F59" s="39" t="s">
        <v>208</v>
      </c>
      <c r="G59" s="48">
        <v>880</v>
      </c>
      <c r="H59" s="3"/>
      <c r="I59" s="3"/>
    </row>
    <row r="60" spans="1:9" ht="15.75" x14ac:dyDescent="0.25">
      <c r="A60" s="39">
        <v>59</v>
      </c>
      <c r="B60" s="39" t="s">
        <v>74</v>
      </c>
      <c r="C60" s="46" t="s">
        <v>71</v>
      </c>
      <c r="D60" s="46" t="s">
        <v>449</v>
      </c>
      <c r="E60" s="39" t="s">
        <v>208</v>
      </c>
      <c r="F60" s="39" t="s">
        <v>208</v>
      </c>
      <c r="G60" s="48">
        <v>910</v>
      </c>
      <c r="H60" s="3"/>
      <c r="I60" s="3"/>
    </row>
    <row r="61" spans="1:9" ht="15.75" x14ac:dyDescent="0.25">
      <c r="A61" s="39">
        <v>60</v>
      </c>
      <c r="B61" s="39" t="s">
        <v>74</v>
      </c>
      <c r="C61" s="46" t="s">
        <v>10</v>
      </c>
      <c r="D61" s="46" t="s">
        <v>450</v>
      </c>
      <c r="E61" s="39" t="s">
        <v>208</v>
      </c>
      <c r="F61" s="39" t="s">
        <v>208</v>
      </c>
      <c r="G61" s="48">
        <v>450.16666666666674</v>
      </c>
      <c r="H61" s="3"/>
      <c r="I61" s="3"/>
    </row>
    <row r="62" spans="1:9" ht="15.75" x14ac:dyDescent="0.25">
      <c r="A62" s="39">
        <v>61</v>
      </c>
      <c r="B62" s="39" t="s">
        <v>74</v>
      </c>
      <c r="C62" s="46" t="s">
        <v>25</v>
      </c>
      <c r="D62" s="46" t="s">
        <v>451</v>
      </c>
      <c r="E62" s="39" t="s">
        <v>208</v>
      </c>
      <c r="F62" s="39" t="s">
        <v>208</v>
      </c>
      <c r="G62" s="48">
        <v>2226.666666666667</v>
      </c>
      <c r="H62" s="3"/>
      <c r="I62" s="3"/>
    </row>
    <row r="63" spans="1:9" ht="15.75" x14ac:dyDescent="0.25">
      <c r="A63" s="39">
        <v>62</v>
      </c>
      <c r="B63" s="39" t="s">
        <v>74</v>
      </c>
      <c r="C63" s="46" t="s">
        <v>25</v>
      </c>
      <c r="D63" s="46" t="s">
        <v>452</v>
      </c>
      <c r="E63" s="39" t="s">
        <v>208</v>
      </c>
      <c r="F63" s="39" t="s">
        <v>208</v>
      </c>
      <c r="G63" s="48">
        <v>3495</v>
      </c>
      <c r="H63" s="3"/>
      <c r="I63" s="3"/>
    </row>
    <row r="64" spans="1:9" ht="15.75" x14ac:dyDescent="0.25">
      <c r="A64" s="39">
        <v>63</v>
      </c>
      <c r="B64" s="39" t="s">
        <v>74</v>
      </c>
      <c r="C64" s="46" t="s">
        <v>26</v>
      </c>
      <c r="D64" s="49" t="s">
        <v>453</v>
      </c>
      <c r="E64" s="39" t="s">
        <v>208</v>
      </c>
      <c r="F64" s="39" t="s">
        <v>208</v>
      </c>
      <c r="G64" s="48">
        <v>2422.5</v>
      </c>
      <c r="H64" s="3"/>
      <c r="I64" s="3"/>
    </row>
    <row r="65" spans="1:9" ht="15.75" x14ac:dyDescent="0.25">
      <c r="A65" s="39">
        <v>64</v>
      </c>
      <c r="B65" s="39" t="s">
        <v>74</v>
      </c>
      <c r="C65" s="50" t="s">
        <v>10</v>
      </c>
      <c r="D65" s="49" t="s">
        <v>454</v>
      </c>
      <c r="E65" s="39" t="s">
        <v>208</v>
      </c>
      <c r="F65" s="39" t="s">
        <v>208</v>
      </c>
      <c r="G65" s="48">
        <v>950.33333333333348</v>
      </c>
      <c r="H65" s="3"/>
      <c r="I65" s="3"/>
    </row>
    <row r="66" spans="1:9" ht="15.75" x14ac:dyDescent="0.25">
      <c r="A66" s="39">
        <v>65</v>
      </c>
      <c r="B66" s="39" t="s">
        <v>74</v>
      </c>
      <c r="C66" s="50" t="s">
        <v>10</v>
      </c>
      <c r="D66" s="49" t="s">
        <v>455</v>
      </c>
      <c r="E66" s="39" t="s">
        <v>208</v>
      </c>
      <c r="F66" s="39" t="s">
        <v>208</v>
      </c>
      <c r="G66" s="48">
        <v>979</v>
      </c>
      <c r="H66" s="3"/>
      <c r="I66" s="3"/>
    </row>
    <row r="67" spans="1:9" ht="15.75" x14ac:dyDescent="0.25">
      <c r="A67" s="39">
        <v>66</v>
      </c>
      <c r="B67" s="39" t="s">
        <v>74</v>
      </c>
      <c r="C67" s="46" t="s">
        <v>10</v>
      </c>
      <c r="D67" s="46" t="s">
        <v>456</v>
      </c>
      <c r="E67" s="39" t="s">
        <v>208</v>
      </c>
      <c r="F67" s="39" t="s">
        <v>208</v>
      </c>
      <c r="G67" s="48">
        <v>840.16666666666674</v>
      </c>
      <c r="H67" s="3"/>
      <c r="I67" s="3"/>
    </row>
    <row r="68" spans="1:9" ht="15.75" x14ac:dyDescent="0.25">
      <c r="A68" s="39">
        <v>67</v>
      </c>
      <c r="B68" s="39" t="s">
        <v>74</v>
      </c>
      <c r="C68" s="46" t="s">
        <v>10</v>
      </c>
      <c r="D68" s="46" t="s">
        <v>457</v>
      </c>
      <c r="E68" s="39" t="s">
        <v>208</v>
      </c>
      <c r="F68" s="39" t="s">
        <v>208</v>
      </c>
      <c r="G68" s="48">
        <v>812</v>
      </c>
      <c r="H68" s="3"/>
      <c r="I68" s="3"/>
    </row>
    <row r="69" spans="1:9" ht="15.75" x14ac:dyDescent="0.25">
      <c r="A69" s="39">
        <v>68</v>
      </c>
      <c r="B69" s="39" t="s">
        <v>74</v>
      </c>
      <c r="C69" s="46" t="s">
        <v>10</v>
      </c>
      <c r="D69" s="46" t="s">
        <v>458</v>
      </c>
      <c r="E69" s="39" t="s">
        <v>208</v>
      </c>
      <c r="F69" s="39" t="s">
        <v>208</v>
      </c>
      <c r="G69" s="48">
        <v>1465.8333333333335</v>
      </c>
      <c r="H69" s="3"/>
      <c r="I69" s="3"/>
    </row>
    <row r="70" spans="1:9" ht="15.75" x14ac:dyDescent="0.25">
      <c r="A70" s="39">
        <v>69</v>
      </c>
      <c r="B70" s="39" t="s">
        <v>74</v>
      </c>
      <c r="C70" s="46" t="s">
        <v>10</v>
      </c>
      <c r="D70" s="46" t="s">
        <v>459</v>
      </c>
      <c r="E70" s="39" t="s">
        <v>208</v>
      </c>
      <c r="F70" s="39" t="s">
        <v>208</v>
      </c>
      <c r="G70" s="48">
        <v>3243</v>
      </c>
      <c r="H70" s="3"/>
      <c r="I70" s="3"/>
    </row>
    <row r="71" spans="1:9" ht="15.75" x14ac:dyDescent="0.25">
      <c r="A71" s="39">
        <v>70</v>
      </c>
      <c r="B71" s="39" t="s">
        <v>74</v>
      </c>
      <c r="C71" s="46" t="s">
        <v>9</v>
      </c>
      <c r="D71" s="46" t="s">
        <v>460</v>
      </c>
      <c r="E71" s="39" t="s">
        <v>208</v>
      </c>
      <c r="F71" s="39" t="s">
        <v>208</v>
      </c>
      <c r="G71" s="48">
        <v>2220.75</v>
      </c>
      <c r="H71" s="3"/>
      <c r="I71" s="3"/>
    </row>
    <row r="72" spans="1:9" ht="15.75" x14ac:dyDescent="0.25">
      <c r="A72" s="39">
        <v>71</v>
      </c>
      <c r="B72" s="39" t="s">
        <v>74</v>
      </c>
      <c r="C72" s="46" t="s">
        <v>9</v>
      </c>
      <c r="D72" s="46" t="s">
        <v>461</v>
      </c>
      <c r="E72" s="39" t="s">
        <v>208</v>
      </c>
      <c r="F72" s="39" t="s">
        <v>208</v>
      </c>
      <c r="G72" s="48">
        <v>3399.6666666666665</v>
      </c>
      <c r="H72" s="3"/>
      <c r="I72" s="3"/>
    </row>
    <row r="73" spans="1:9" ht="15.75" x14ac:dyDescent="0.25">
      <c r="A73" s="39">
        <v>72</v>
      </c>
      <c r="B73" s="39" t="s">
        <v>74</v>
      </c>
      <c r="C73" s="46" t="s">
        <v>9</v>
      </c>
      <c r="D73" s="46" t="s">
        <v>462</v>
      </c>
      <c r="E73" s="39" t="s">
        <v>208</v>
      </c>
      <c r="F73" s="39" t="s">
        <v>208</v>
      </c>
      <c r="G73" s="48">
        <v>5250</v>
      </c>
      <c r="H73" s="3"/>
      <c r="I73" s="3"/>
    </row>
    <row r="74" spans="1:9" ht="15.75" x14ac:dyDescent="0.25">
      <c r="A74" s="39">
        <v>73</v>
      </c>
      <c r="B74" s="39" t="s">
        <v>74</v>
      </c>
      <c r="C74" s="46" t="s">
        <v>9</v>
      </c>
      <c r="D74" s="46" t="s">
        <v>463</v>
      </c>
      <c r="E74" s="39" t="s">
        <v>208</v>
      </c>
      <c r="F74" s="39" t="s">
        <v>208</v>
      </c>
      <c r="G74" s="48">
        <v>3850</v>
      </c>
      <c r="H74" s="3"/>
      <c r="I74" s="3"/>
    </row>
    <row r="75" spans="1:9" ht="15.75" x14ac:dyDescent="0.25">
      <c r="A75" s="39">
        <v>74</v>
      </c>
      <c r="B75" s="39" t="s">
        <v>74</v>
      </c>
      <c r="C75" s="46" t="s">
        <v>9</v>
      </c>
      <c r="D75" s="46" t="s">
        <v>464</v>
      </c>
      <c r="E75" s="39" t="s">
        <v>208</v>
      </c>
      <c r="F75" s="39" t="s">
        <v>208</v>
      </c>
      <c r="G75" s="48">
        <v>835.66666666666663</v>
      </c>
      <c r="H75" s="3"/>
      <c r="I75" s="3"/>
    </row>
    <row r="76" spans="1:9" ht="15.75" x14ac:dyDescent="0.25">
      <c r="A76" s="39">
        <v>75</v>
      </c>
      <c r="B76" s="39" t="s">
        <v>74</v>
      </c>
      <c r="C76" s="46" t="s">
        <v>9</v>
      </c>
      <c r="D76" s="46" t="s">
        <v>465</v>
      </c>
      <c r="E76" s="39" t="s">
        <v>208</v>
      </c>
      <c r="F76" s="39" t="s">
        <v>208</v>
      </c>
      <c r="G76" s="48">
        <v>1450.3333333333335</v>
      </c>
      <c r="H76" s="3"/>
      <c r="I76" s="3"/>
    </row>
    <row r="77" spans="1:9" ht="15.75" x14ac:dyDescent="0.25">
      <c r="A77" s="39">
        <v>76</v>
      </c>
      <c r="B77" s="39" t="s">
        <v>74</v>
      </c>
      <c r="C77" s="46" t="s">
        <v>12</v>
      </c>
      <c r="D77" s="46" t="s">
        <v>466</v>
      </c>
      <c r="E77" s="39" t="s">
        <v>208</v>
      </c>
      <c r="F77" s="39" t="s">
        <v>208</v>
      </c>
      <c r="G77" s="48">
        <v>1559.25</v>
      </c>
      <c r="H77" s="3"/>
      <c r="I77" s="3"/>
    </row>
    <row r="78" spans="1:9" ht="15.75" x14ac:dyDescent="0.25">
      <c r="A78" s="39">
        <v>77</v>
      </c>
      <c r="B78" s="39" t="s">
        <v>74</v>
      </c>
      <c r="C78" s="46" t="s">
        <v>5</v>
      </c>
      <c r="D78" s="46" t="s">
        <v>467</v>
      </c>
      <c r="E78" s="39" t="s">
        <v>208</v>
      </c>
      <c r="F78" s="39" t="s">
        <v>208</v>
      </c>
      <c r="G78" s="48">
        <v>1698.1166666666668</v>
      </c>
      <c r="H78" s="3"/>
      <c r="I78" s="3"/>
    </row>
    <row r="79" spans="1:9" ht="15.75" x14ac:dyDescent="0.25">
      <c r="A79" s="39">
        <v>78</v>
      </c>
      <c r="B79" s="39" t="s">
        <v>74</v>
      </c>
      <c r="C79" s="46" t="s">
        <v>12</v>
      </c>
      <c r="D79" s="46" t="s">
        <v>468</v>
      </c>
      <c r="E79" s="39" t="s">
        <v>208</v>
      </c>
      <c r="F79" s="39" t="s">
        <v>208</v>
      </c>
      <c r="G79" s="48">
        <v>1976.6666666666667</v>
      </c>
      <c r="H79" s="3"/>
      <c r="I79" s="3"/>
    </row>
    <row r="80" spans="1:9" ht="15.75" x14ac:dyDescent="0.25">
      <c r="A80" s="39">
        <v>79</v>
      </c>
      <c r="B80" s="39" t="s">
        <v>74</v>
      </c>
      <c r="C80" s="50" t="s">
        <v>12</v>
      </c>
      <c r="D80" s="49" t="s">
        <v>469</v>
      </c>
      <c r="E80" s="39" t="s">
        <v>208</v>
      </c>
      <c r="F80" s="39" t="s">
        <v>208</v>
      </c>
      <c r="G80" s="48">
        <v>1350</v>
      </c>
      <c r="H80" s="3"/>
      <c r="I80" s="3"/>
    </row>
    <row r="81" spans="1:9" ht="15.75" x14ac:dyDescent="0.25">
      <c r="A81" s="39">
        <v>80</v>
      </c>
      <c r="B81" s="39" t="s">
        <v>74</v>
      </c>
      <c r="C81" s="46" t="s">
        <v>561</v>
      </c>
      <c r="D81" s="46" t="s">
        <v>470</v>
      </c>
      <c r="E81" s="39" t="s">
        <v>208</v>
      </c>
      <c r="F81" s="39" t="s">
        <v>208</v>
      </c>
      <c r="G81" s="48">
        <v>983.83333333333326</v>
      </c>
      <c r="H81" s="3"/>
      <c r="I81" s="3"/>
    </row>
    <row r="82" spans="1:9" ht="15.75" x14ac:dyDescent="0.25">
      <c r="A82" s="39">
        <v>81</v>
      </c>
      <c r="B82" s="39" t="s">
        <v>74</v>
      </c>
      <c r="C82" s="50" t="s">
        <v>12</v>
      </c>
      <c r="D82" s="49" t="s">
        <v>471</v>
      </c>
      <c r="E82" s="39" t="s">
        <v>208</v>
      </c>
      <c r="F82" s="39" t="s">
        <v>208</v>
      </c>
      <c r="G82" s="48">
        <v>1210.7166666666667</v>
      </c>
      <c r="H82" s="3"/>
      <c r="I82" s="3"/>
    </row>
    <row r="83" spans="1:9" ht="15.75" x14ac:dyDescent="0.25">
      <c r="A83" s="39">
        <v>82</v>
      </c>
      <c r="B83" s="39" t="s">
        <v>74</v>
      </c>
      <c r="C83" s="46" t="s">
        <v>46</v>
      </c>
      <c r="D83" s="46" t="s">
        <v>472</v>
      </c>
      <c r="E83" s="39" t="s">
        <v>208</v>
      </c>
      <c r="F83" s="39" t="s">
        <v>208</v>
      </c>
      <c r="G83" s="48">
        <v>1350</v>
      </c>
      <c r="H83" s="3"/>
      <c r="I83" s="3"/>
    </row>
    <row r="84" spans="1:9" ht="15.75" x14ac:dyDescent="0.25">
      <c r="A84" s="39">
        <v>83</v>
      </c>
      <c r="B84" s="39" t="s">
        <v>74</v>
      </c>
      <c r="C84" s="46" t="s">
        <v>51</v>
      </c>
      <c r="D84" s="46" t="s">
        <v>473</v>
      </c>
      <c r="E84" s="39" t="s">
        <v>208</v>
      </c>
      <c r="F84" s="39" t="s">
        <v>208</v>
      </c>
      <c r="G84" s="48">
        <v>1848.4333333333334</v>
      </c>
      <c r="H84" s="3"/>
      <c r="I84" s="3"/>
    </row>
    <row r="85" spans="1:9" ht="15.75" x14ac:dyDescent="0.25">
      <c r="A85" s="39">
        <v>84</v>
      </c>
      <c r="B85" s="39" t="s">
        <v>74</v>
      </c>
      <c r="C85" s="46" t="s">
        <v>53</v>
      </c>
      <c r="D85" s="46" t="s">
        <v>474</v>
      </c>
      <c r="E85" s="39" t="s">
        <v>208</v>
      </c>
      <c r="F85" s="39" t="s">
        <v>208</v>
      </c>
      <c r="G85" s="48">
        <v>1105</v>
      </c>
      <c r="H85" s="3"/>
      <c r="I85" s="3"/>
    </row>
    <row r="86" spans="1:9" ht="15.75" x14ac:dyDescent="0.25">
      <c r="A86" s="39">
        <v>85</v>
      </c>
      <c r="B86" s="39" t="s">
        <v>74</v>
      </c>
      <c r="C86" s="46" t="s">
        <v>46</v>
      </c>
      <c r="D86" s="46" t="s">
        <v>475</v>
      </c>
      <c r="E86" s="39" t="s">
        <v>208</v>
      </c>
      <c r="F86" s="39" t="s">
        <v>208</v>
      </c>
      <c r="G86" s="48">
        <v>1215.5</v>
      </c>
      <c r="H86" s="3"/>
      <c r="I86" s="3"/>
    </row>
    <row r="87" spans="1:9" ht="15.75" x14ac:dyDescent="0.25">
      <c r="A87" s="39">
        <v>86</v>
      </c>
      <c r="B87" s="39" t="s">
        <v>74</v>
      </c>
      <c r="C87" s="46" t="s">
        <v>568</v>
      </c>
      <c r="D87" s="46" t="s">
        <v>476</v>
      </c>
      <c r="E87" s="39" t="s">
        <v>208</v>
      </c>
      <c r="F87" s="39" t="s">
        <v>208</v>
      </c>
      <c r="G87" s="48">
        <v>4098.3333333333339</v>
      </c>
      <c r="H87" s="3"/>
      <c r="I87" s="3"/>
    </row>
    <row r="88" spans="1:9" ht="15.75" x14ac:dyDescent="0.25">
      <c r="A88" s="39">
        <v>87</v>
      </c>
      <c r="B88" s="39" t="s">
        <v>74</v>
      </c>
      <c r="C88" s="46" t="s">
        <v>568</v>
      </c>
      <c r="D88" s="46" t="s">
        <v>477</v>
      </c>
      <c r="E88" s="39" t="s">
        <v>208</v>
      </c>
      <c r="F88" s="39" t="s">
        <v>208</v>
      </c>
      <c r="G88" s="48">
        <v>4098.3333333333339</v>
      </c>
      <c r="H88" s="3"/>
      <c r="I88" s="3"/>
    </row>
    <row r="89" spans="1:9" ht="15.75" x14ac:dyDescent="0.25">
      <c r="A89" s="39">
        <v>88</v>
      </c>
      <c r="B89" s="39" t="s">
        <v>74</v>
      </c>
      <c r="C89" s="46" t="s">
        <v>569</v>
      </c>
      <c r="D89" s="46" t="s">
        <v>478</v>
      </c>
      <c r="E89" s="39" t="s">
        <v>208</v>
      </c>
      <c r="F89" s="39" t="s">
        <v>208</v>
      </c>
      <c r="G89" s="48">
        <v>1630.8333333333335</v>
      </c>
      <c r="H89" s="3"/>
      <c r="I89" s="3"/>
    </row>
    <row r="90" spans="1:9" ht="15.75" x14ac:dyDescent="0.25">
      <c r="A90" s="39">
        <v>89</v>
      </c>
      <c r="B90" s="39" t="s">
        <v>74</v>
      </c>
      <c r="C90" s="46" t="s">
        <v>36</v>
      </c>
      <c r="D90" s="46" t="s">
        <v>479</v>
      </c>
      <c r="E90" s="39" t="s">
        <v>208</v>
      </c>
      <c r="F90" s="39" t="s">
        <v>208</v>
      </c>
      <c r="G90" s="48">
        <v>12080</v>
      </c>
      <c r="H90" s="3"/>
      <c r="I90" s="3"/>
    </row>
    <row r="91" spans="1:9" ht="15.75" x14ac:dyDescent="0.25">
      <c r="A91" s="39">
        <v>90</v>
      </c>
      <c r="B91" s="39" t="s">
        <v>74</v>
      </c>
      <c r="C91" s="46" t="s">
        <v>36</v>
      </c>
      <c r="D91" s="46" t="s">
        <v>480</v>
      </c>
      <c r="E91" s="39" t="s">
        <v>208</v>
      </c>
      <c r="F91" s="39" t="s">
        <v>208</v>
      </c>
      <c r="G91" s="48">
        <v>15043.333333333334</v>
      </c>
      <c r="H91" s="3"/>
      <c r="I91" s="3"/>
    </row>
    <row r="92" spans="1:9" ht="15.75" x14ac:dyDescent="0.25">
      <c r="A92" s="39">
        <v>91</v>
      </c>
      <c r="B92" s="39" t="s">
        <v>74</v>
      </c>
      <c r="C92" s="46" t="s">
        <v>36</v>
      </c>
      <c r="D92" s="46" t="s">
        <v>481</v>
      </c>
      <c r="E92" s="39" t="s">
        <v>208</v>
      </c>
      <c r="F92" s="39" t="s">
        <v>208</v>
      </c>
      <c r="G92" s="48">
        <v>5331.666666666667</v>
      </c>
      <c r="H92" s="3"/>
      <c r="I92" s="3"/>
    </row>
    <row r="93" spans="1:9" ht="15.75" x14ac:dyDescent="0.25">
      <c r="A93" s="39">
        <v>92</v>
      </c>
      <c r="B93" s="39" t="s">
        <v>74</v>
      </c>
      <c r="C93" s="46" t="s">
        <v>36</v>
      </c>
      <c r="D93" s="46" t="s">
        <v>482</v>
      </c>
      <c r="E93" s="39" t="s">
        <v>208</v>
      </c>
      <c r="F93" s="39" t="s">
        <v>208</v>
      </c>
      <c r="G93" s="48">
        <v>1811.6666666666667</v>
      </c>
      <c r="H93" s="3"/>
      <c r="I93" s="3"/>
    </row>
    <row r="94" spans="1:9" ht="15.75" x14ac:dyDescent="0.25">
      <c r="A94" s="39">
        <v>93</v>
      </c>
      <c r="B94" s="39" t="s">
        <v>74</v>
      </c>
      <c r="C94" s="46" t="s">
        <v>36</v>
      </c>
      <c r="D94" s="46" t="s">
        <v>483</v>
      </c>
      <c r="E94" s="39" t="s">
        <v>208</v>
      </c>
      <c r="F94" s="39" t="s">
        <v>208</v>
      </c>
      <c r="G94" s="48">
        <v>875</v>
      </c>
      <c r="H94" s="3"/>
      <c r="I94" s="3"/>
    </row>
    <row r="95" spans="1:9" ht="15.75" x14ac:dyDescent="0.25">
      <c r="A95" s="39">
        <v>94</v>
      </c>
      <c r="B95" s="39" t="s">
        <v>74</v>
      </c>
      <c r="C95" s="46" t="s">
        <v>34</v>
      </c>
      <c r="D95" s="49" t="s">
        <v>484</v>
      </c>
      <c r="E95" s="39" t="s">
        <v>208</v>
      </c>
      <c r="F95" s="39" t="s">
        <v>208</v>
      </c>
      <c r="G95" s="48">
        <v>1044.6666666666667</v>
      </c>
      <c r="H95" s="3"/>
      <c r="I95" s="3"/>
    </row>
    <row r="96" spans="1:9" ht="15.75" x14ac:dyDescent="0.25">
      <c r="A96" s="39">
        <v>95</v>
      </c>
      <c r="B96" s="39" t="s">
        <v>74</v>
      </c>
      <c r="C96" s="46" t="s">
        <v>22</v>
      </c>
      <c r="D96" s="46" t="s">
        <v>485</v>
      </c>
      <c r="E96" s="39" t="s">
        <v>208</v>
      </c>
      <c r="F96" s="39" t="s">
        <v>208</v>
      </c>
      <c r="G96" s="48">
        <v>779.66666666666674</v>
      </c>
      <c r="H96" s="3"/>
      <c r="I96" s="3"/>
    </row>
    <row r="97" spans="1:9" ht="15.75" x14ac:dyDescent="0.25">
      <c r="A97" s="39">
        <v>96</v>
      </c>
      <c r="B97" s="39" t="s">
        <v>74</v>
      </c>
      <c r="C97" s="46" t="s">
        <v>22</v>
      </c>
      <c r="D97" s="46" t="s">
        <v>486</v>
      </c>
      <c r="E97" s="39" t="s">
        <v>208</v>
      </c>
      <c r="F97" s="39" t="s">
        <v>208</v>
      </c>
      <c r="G97" s="48">
        <v>5003.3333333333339</v>
      </c>
      <c r="H97" s="3"/>
      <c r="I97" s="3"/>
    </row>
    <row r="98" spans="1:9" ht="15.75" x14ac:dyDescent="0.25">
      <c r="A98" s="39">
        <v>97</v>
      </c>
      <c r="B98" s="39" t="s">
        <v>74</v>
      </c>
      <c r="C98" s="46" t="s">
        <v>22</v>
      </c>
      <c r="D98" s="46" t="s">
        <v>487</v>
      </c>
      <c r="E98" s="39" t="s">
        <v>208</v>
      </c>
      <c r="F98" s="39" t="s">
        <v>208</v>
      </c>
      <c r="G98" s="48">
        <v>1916.6666666666667</v>
      </c>
      <c r="H98" s="3"/>
      <c r="I98" s="3"/>
    </row>
    <row r="99" spans="1:9" ht="15.75" x14ac:dyDescent="0.25">
      <c r="A99" s="39">
        <v>98</v>
      </c>
      <c r="B99" s="39" t="s">
        <v>74</v>
      </c>
      <c r="C99" s="46" t="s">
        <v>570</v>
      </c>
      <c r="D99" s="46" t="s">
        <v>488</v>
      </c>
      <c r="E99" s="39" t="s">
        <v>208</v>
      </c>
      <c r="F99" s="39" t="s">
        <v>208</v>
      </c>
      <c r="G99" s="48">
        <v>809.83333333333337</v>
      </c>
      <c r="H99" s="3"/>
      <c r="I99" s="3"/>
    </row>
    <row r="100" spans="1:9" ht="15.75" x14ac:dyDescent="0.25">
      <c r="A100" s="39">
        <v>99</v>
      </c>
      <c r="B100" s="39" t="s">
        <v>74</v>
      </c>
      <c r="C100" s="46" t="s">
        <v>571</v>
      </c>
      <c r="D100" s="46" t="s">
        <v>489</v>
      </c>
      <c r="E100" s="39" t="s">
        <v>208</v>
      </c>
      <c r="F100" s="39" t="s">
        <v>208</v>
      </c>
      <c r="G100" s="48">
        <v>213.33333333333334</v>
      </c>
      <c r="H100" s="3"/>
      <c r="I100" s="3"/>
    </row>
    <row r="101" spans="1:9" ht="15.75" x14ac:dyDescent="0.25">
      <c r="A101" s="39">
        <v>100</v>
      </c>
      <c r="B101" s="39" t="s">
        <v>74</v>
      </c>
      <c r="C101" s="46" t="s">
        <v>559</v>
      </c>
      <c r="D101" s="46" t="s">
        <v>490</v>
      </c>
      <c r="E101" s="39" t="s">
        <v>208</v>
      </c>
      <c r="F101" s="39" t="s">
        <v>208</v>
      </c>
      <c r="G101" s="48">
        <v>821.00000000000011</v>
      </c>
      <c r="H101" s="3"/>
      <c r="I101" s="3"/>
    </row>
    <row r="102" spans="1:9" ht="15.75" x14ac:dyDescent="0.25">
      <c r="A102" s="39">
        <v>101</v>
      </c>
      <c r="B102" s="39" t="s">
        <v>74</v>
      </c>
      <c r="C102" s="46" t="s">
        <v>5</v>
      </c>
      <c r="D102" s="46" t="s">
        <v>491</v>
      </c>
      <c r="E102" s="39" t="s">
        <v>208</v>
      </c>
      <c r="F102" s="39" t="s">
        <v>208</v>
      </c>
      <c r="G102" s="48">
        <v>640</v>
      </c>
      <c r="H102" s="3"/>
      <c r="I102" s="3"/>
    </row>
    <row r="103" spans="1:9" ht="15.75" x14ac:dyDescent="0.25">
      <c r="A103" s="39">
        <v>102</v>
      </c>
      <c r="B103" s="39" t="s">
        <v>74</v>
      </c>
      <c r="C103" s="46" t="s">
        <v>6</v>
      </c>
      <c r="D103" s="46" t="s">
        <v>492</v>
      </c>
      <c r="E103" s="39" t="s">
        <v>208</v>
      </c>
      <c r="F103" s="39" t="s">
        <v>208</v>
      </c>
      <c r="G103" s="48">
        <v>2188.3333333333335</v>
      </c>
      <c r="H103" s="3"/>
      <c r="I103" s="3"/>
    </row>
    <row r="104" spans="1:9" ht="15.75" x14ac:dyDescent="0.25">
      <c r="A104" s="39">
        <v>103</v>
      </c>
      <c r="B104" s="39" t="s">
        <v>74</v>
      </c>
      <c r="C104" s="46" t="s">
        <v>22</v>
      </c>
      <c r="D104" s="46" t="s">
        <v>493</v>
      </c>
      <c r="E104" s="39" t="s">
        <v>208</v>
      </c>
      <c r="F104" s="39" t="s">
        <v>208</v>
      </c>
      <c r="G104" s="48">
        <v>758.66666666666663</v>
      </c>
      <c r="H104" s="3"/>
      <c r="I104" s="3"/>
    </row>
    <row r="105" spans="1:9" ht="15.75" x14ac:dyDescent="0.25">
      <c r="A105" s="39">
        <v>104</v>
      </c>
      <c r="B105" s="39" t="s">
        <v>74</v>
      </c>
      <c r="C105" s="46" t="s">
        <v>38</v>
      </c>
      <c r="D105" s="46" t="s">
        <v>494</v>
      </c>
      <c r="E105" s="39" t="s">
        <v>208</v>
      </c>
      <c r="F105" s="39" t="s">
        <v>208</v>
      </c>
      <c r="G105" s="48">
        <v>3497.6166666666672</v>
      </c>
      <c r="H105" s="3"/>
      <c r="I105" s="3"/>
    </row>
    <row r="106" spans="1:9" ht="15.75" x14ac:dyDescent="0.25">
      <c r="A106" s="39">
        <v>105</v>
      </c>
      <c r="B106" s="39" t="s">
        <v>74</v>
      </c>
      <c r="C106" s="46" t="s">
        <v>61</v>
      </c>
      <c r="D106" s="46" t="s">
        <v>495</v>
      </c>
      <c r="E106" s="39" t="s">
        <v>208</v>
      </c>
      <c r="F106" s="39" t="s">
        <v>208</v>
      </c>
      <c r="G106" s="48">
        <v>715.83333333333337</v>
      </c>
      <c r="H106" s="3"/>
      <c r="I106" s="3"/>
    </row>
    <row r="107" spans="1:9" ht="15.75" x14ac:dyDescent="0.25">
      <c r="A107" s="39">
        <v>106</v>
      </c>
      <c r="B107" s="39" t="s">
        <v>74</v>
      </c>
      <c r="C107" s="46" t="s">
        <v>61</v>
      </c>
      <c r="D107" s="46" t="s">
        <v>496</v>
      </c>
      <c r="E107" s="39" t="s">
        <v>208</v>
      </c>
      <c r="F107" s="39" t="s">
        <v>208</v>
      </c>
      <c r="G107" s="48">
        <v>1116.6666666666667</v>
      </c>
      <c r="H107" s="3"/>
      <c r="I107" s="3"/>
    </row>
    <row r="108" spans="1:9" ht="15.75" x14ac:dyDescent="0.25">
      <c r="A108" s="39">
        <v>107</v>
      </c>
      <c r="B108" s="39" t="s">
        <v>74</v>
      </c>
      <c r="C108" s="46" t="s">
        <v>62</v>
      </c>
      <c r="D108" s="46" t="s">
        <v>497</v>
      </c>
      <c r="E108" s="39" t="s">
        <v>208</v>
      </c>
      <c r="F108" s="39" t="s">
        <v>208</v>
      </c>
      <c r="G108" s="48">
        <v>1477.65</v>
      </c>
      <c r="H108" s="3"/>
      <c r="I108" s="3"/>
    </row>
    <row r="109" spans="1:9" ht="15.75" x14ac:dyDescent="0.25">
      <c r="A109" s="39">
        <v>108</v>
      </c>
      <c r="B109" s="39" t="s">
        <v>74</v>
      </c>
      <c r="C109" s="46" t="s">
        <v>63</v>
      </c>
      <c r="D109" s="46" t="s">
        <v>498</v>
      </c>
      <c r="E109" s="39" t="s">
        <v>208</v>
      </c>
      <c r="F109" s="39" t="s">
        <v>208</v>
      </c>
      <c r="G109" s="48">
        <v>1710</v>
      </c>
      <c r="H109" s="3"/>
      <c r="I109" s="3"/>
    </row>
    <row r="110" spans="1:9" ht="15.75" x14ac:dyDescent="0.25">
      <c r="A110" s="39">
        <v>109</v>
      </c>
      <c r="B110" s="39" t="s">
        <v>74</v>
      </c>
      <c r="C110" s="46" t="s">
        <v>55</v>
      </c>
      <c r="D110" s="46" t="s">
        <v>499</v>
      </c>
      <c r="E110" s="39" t="s">
        <v>208</v>
      </c>
      <c r="F110" s="39" t="s">
        <v>208</v>
      </c>
      <c r="G110" s="48">
        <v>463.33333333333337</v>
      </c>
      <c r="H110" s="3"/>
      <c r="I110" s="3"/>
    </row>
    <row r="111" spans="1:9" ht="15.75" x14ac:dyDescent="0.25">
      <c r="A111" s="39">
        <v>110</v>
      </c>
      <c r="B111" s="39" t="s">
        <v>74</v>
      </c>
      <c r="C111" s="46" t="s">
        <v>23</v>
      </c>
      <c r="D111" s="46" t="s">
        <v>500</v>
      </c>
      <c r="E111" s="39" t="s">
        <v>208</v>
      </c>
      <c r="F111" s="39" t="s">
        <v>208</v>
      </c>
      <c r="G111" s="48">
        <v>3750</v>
      </c>
      <c r="H111" s="3"/>
      <c r="I111" s="3"/>
    </row>
    <row r="112" spans="1:9" ht="15.75" x14ac:dyDescent="0.25">
      <c r="A112" s="39">
        <v>111</v>
      </c>
      <c r="B112" s="39" t="s">
        <v>74</v>
      </c>
      <c r="C112" s="46" t="s">
        <v>68</v>
      </c>
      <c r="D112" s="46" t="s">
        <v>501</v>
      </c>
      <c r="E112" s="39" t="s">
        <v>208</v>
      </c>
      <c r="F112" s="39" t="s">
        <v>208</v>
      </c>
      <c r="G112" s="48">
        <v>1089</v>
      </c>
      <c r="H112" s="3"/>
      <c r="I112" s="3"/>
    </row>
    <row r="113" spans="1:9" ht="15.75" x14ac:dyDescent="0.25">
      <c r="A113" s="39">
        <v>112</v>
      </c>
      <c r="B113" s="39" t="s">
        <v>74</v>
      </c>
      <c r="C113" s="46" t="s">
        <v>45</v>
      </c>
      <c r="D113" s="47" t="s">
        <v>502</v>
      </c>
      <c r="E113" s="39" t="s">
        <v>208</v>
      </c>
      <c r="F113" s="39" t="s">
        <v>208</v>
      </c>
      <c r="G113" s="48">
        <v>1306.6666666666667</v>
      </c>
      <c r="H113" s="3"/>
      <c r="I113" s="3"/>
    </row>
    <row r="114" spans="1:9" ht="15.75" x14ac:dyDescent="0.25">
      <c r="A114" s="39">
        <v>113</v>
      </c>
      <c r="B114" s="39" t="s">
        <v>74</v>
      </c>
      <c r="C114" s="46" t="s">
        <v>33</v>
      </c>
      <c r="D114" s="46" t="s">
        <v>503</v>
      </c>
      <c r="E114" s="39" t="s">
        <v>208</v>
      </c>
      <c r="F114" s="39" t="s">
        <v>208</v>
      </c>
      <c r="G114" s="48">
        <v>2490</v>
      </c>
      <c r="H114" s="3"/>
      <c r="I114" s="3"/>
    </row>
    <row r="115" spans="1:9" ht="15.75" x14ac:dyDescent="0.25">
      <c r="A115" s="39">
        <v>114</v>
      </c>
      <c r="B115" s="39" t="s">
        <v>74</v>
      </c>
      <c r="C115" s="46" t="s">
        <v>27</v>
      </c>
      <c r="D115" s="46" t="s">
        <v>504</v>
      </c>
      <c r="E115" s="39" t="s">
        <v>208</v>
      </c>
      <c r="F115" s="39" t="s">
        <v>208</v>
      </c>
      <c r="G115" s="48">
        <v>1474.5000000000002</v>
      </c>
      <c r="H115" s="3"/>
      <c r="I115" s="3"/>
    </row>
    <row r="116" spans="1:9" ht="15.75" x14ac:dyDescent="0.25">
      <c r="A116" s="39">
        <v>115</v>
      </c>
      <c r="B116" s="39" t="s">
        <v>74</v>
      </c>
      <c r="C116" s="46" t="s">
        <v>570</v>
      </c>
      <c r="D116" s="46" t="s">
        <v>505</v>
      </c>
      <c r="E116" s="39" t="s">
        <v>208</v>
      </c>
      <c r="F116" s="39" t="s">
        <v>208</v>
      </c>
      <c r="G116" s="48">
        <v>1806.6666666666667</v>
      </c>
      <c r="H116" s="3"/>
      <c r="I116" s="3"/>
    </row>
    <row r="117" spans="1:9" ht="15.75" x14ac:dyDescent="0.25">
      <c r="A117" s="39">
        <v>116</v>
      </c>
      <c r="B117" s="39" t="s">
        <v>74</v>
      </c>
      <c r="C117" s="46" t="s">
        <v>64</v>
      </c>
      <c r="D117" s="46" t="s">
        <v>506</v>
      </c>
      <c r="E117" s="39" t="s">
        <v>208</v>
      </c>
      <c r="F117" s="39" t="s">
        <v>208</v>
      </c>
      <c r="G117" s="48">
        <v>1438.5</v>
      </c>
      <c r="H117" s="3"/>
      <c r="I117" s="3"/>
    </row>
    <row r="118" spans="1:9" ht="15.75" x14ac:dyDescent="0.25">
      <c r="A118" s="39">
        <v>117</v>
      </c>
      <c r="B118" s="39" t="s">
        <v>74</v>
      </c>
      <c r="C118" s="46" t="s">
        <v>56</v>
      </c>
      <c r="D118" s="46" t="s">
        <v>507</v>
      </c>
      <c r="E118" s="39" t="s">
        <v>208</v>
      </c>
      <c r="F118" s="39" t="s">
        <v>208</v>
      </c>
      <c r="G118" s="48">
        <v>952.66666666666674</v>
      </c>
      <c r="H118" s="3"/>
      <c r="I118" s="3"/>
    </row>
    <row r="119" spans="1:9" ht="15.75" x14ac:dyDescent="0.25">
      <c r="A119" s="39">
        <v>118</v>
      </c>
      <c r="B119" s="39" t="s">
        <v>74</v>
      </c>
      <c r="C119" s="46" t="s">
        <v>572</v>
      </c>
      <c r="D119" s="46" t="s">
        <v>508</v>
      </c>
      <c r="E119" s="39" t="s">
        <v>208</v>
      </c>
      <c r="F119" s="39" t="s">
        <v>208</v>
      </c>
      <c r="G119" s="48">
        <v>2247.65</v>
      </c>
      <c r="H119" s="3"/>
      <c r="I119" s="3"/>
    </row>
    <row r="120" spans="1:9" ht="15.75" x14ac:dyDescent="0.25">
      <c r="A120" s="39">
        <v>119</v>
      </c>
      <c r="B120" s="39" t="s">
        <v>74</v>
      </c>
      <c r="C120" s="46" t="s">
        <v>35</v>
      </c>
      <c r="D120" s="46" t="s">
        <v>509</v>
      </c>
      <c r="E120" s="39" t="s">
        <v>208</v>
      </c>
      <c r="F120" s="39" t="s">
        <v>208</v>
      </c>
      <c r="G120" s="48">
        <v>1567.0000000000002</v>
      </c>
      <c r="H120" s="3"/>
      <c r="I120" s="3"/>
    </row>
    <row r="121" spans="1:9" ht="15.75" x14ac:dyDescent="0.25">
      <c r="A121" s="39">
        <v>120</v>
      </c>
      <c r="B121" s="39" t="s">
        <v>74</v>
      </c>
      <c r="C121" s="46" t="s">
        <v>15</v>
      </c>
      <c r="D121" s="46" t="s">
        <v>510</v>
      </c>
      <c r="E121" s="39" t="s">
        <v>208</v>
      </c>
      <c r="F121" s="39" t="s">
        <v>208</v>
      </c>
      <c r="G121" s="48">
        <v>743.33333333333337</v>
      </c>
      <c r="H121" s="3"/>
      <c r="I121" s="3"/>
    </row>
    <row r="122" spans="1:9" ht="15.75" x14ac:dyDescent="0.25">
      <c r="A122" s="39">
        <v>121</v>
      </c>
      <c r="B122" s="39" t="s">
        <v>74</v>
      </c>
      <c r="C122" s="46" t="s">
        <v>54</v>
      </c>
      <c r="D122" s="47" t="s">
        <v>511</v>
      </c>
      <c r="E122" s="39" t="s">
        <v>208</v>
      </c>
      <c r="F122" s="39" t="s">
        <v>208</v>
      </c>
      <c r="G122" s="48">
        <v>1106.6666666666667</v>
      </c>
      <c r="H122" s="3"/>
      <c r="I122" s="3"/>
    </row>
    <row r="123" spans="1:9" ht="15.75" x14ac:dyDescent="0.25">
      <c r="A123" s="39">
        <v>122</v>
      </c>
      <c r="B123" s="39" t="s">
        <v>74</v>
      </c>
      <c r="C123" s="46" t="s">
        <v>69</v>
      </c>
      <c r="D123" s="46" t="s">
        <v>512</v>
      </c>
      <c r="E123" s="39" t="s">
        <v>208</v>
      </c>
      <c r="F123" s="39" t="s">
        <v>208</v>
      </c>
      <c r="G123" s="48">
        <v>861.78333333333342</v>
      </c>
      <c r="H123" s="3"/>
      <c r="I123" s="3"/>
    </row>
    <row r="124" spans="1:9" ht="15.75" x14ac:dyDescent="0.25">
      <c r="A124" s="39">
        <v>123</v>
      </c>
      <c r="B124" s="39" t="s">
        <v>74</v>
      </c>
      <c r="C124" s="46" t="s">
        <v>60</v>
      </c>
      <c r="D124" s="46" t="s">
        <v>513</v>
      </c>
      <c r="E124" s="39" t="s">
        <v>208</v>
      </c>
      <c r="F124" s="39" t="s">
        <v>208</v>
      </c>
      <c r="G124" s="48">
        <v>1443.75</v>
      </c>
      <c r="H124" s="3"/>
      <c r="I124" s="3"/>
    </row>
    <row r="125" spans="1:9" ht="15.75" x14ac:dyDescent="0.25">
      <c r="A125" s="39">
        <v>124</v>
      </c>
      <c r="B125" s="39" t="s">
        <v>74</v>
      </c>
      <c r="C125" s="46" t="s">
        <v>573</v>
      </c>
      <c r="D125" s="47" t="s">
        <v>514</v>
      </c>
      <c r="E125" s="39" t="s">
        <v>208</v>
      </c>
      <c r="F125" s="39" t="s">
        <v>208</v>
      </c>
      <c r="G125" s="48">
        <v>770.16666666666674</v>
      </c>
      <c r="H125" s="3"/>
      <c r="I125" s="3"/>
    </row>
    <row r="126" spans="1:9" ht="15.75" x14ac:dyDescent="0.25">
      <c r="A126" s="39">
        <v>125</v>
      </c>
      <c r="B126" s="39" t="s">
        <v>74</v>
      </c>
      <c r="C126" s="46" t="s">
        <v>41</v>
      </c>
      <c r="D126" s="46" t="s">
        <v>515</v>
      </c>
      <c r="E126" s="39" t="s">
        <v>208</v>
      </c>
      <c r="F126" s="39" t="s">
        <v>208</v>
      </c>
      <c r="G126" s="48">
        <v>688.50000000000011</v>
      </c>
      <c r="H126" s="3"/>
      <c r="I126" s="3"/>
    </row>
    <row r="127" spans="1:9" ht="15.75" x14ac:dyDescent="0.25">
      <c r="A127" s="39">
        <v>126</v>
      </c>
      <c r="B127" s="39" t="s">
        <v>74</v>
      </c>
      <c r="C127" s="46" t="s">
        <v>37</v>
      </c>
      <c r="D127" s="46" t="s">
        <v>516</v>
      </c>
      <c r="E127" s="39" t="s">
        <v>208</v>
      </c>
      <c r="F127" s="39" t="s">
        <v>208</v>
      </c>
      <c r="G127" s="48">
        <v>1623.3333333333335</v>
      </c>
      <c r="H127" s="3"/>
      <c r="I127" s="3"/>
    </row>
    <row r="128" spans="1:9" ht="15.75" x14ac:dyDescent="0.25">
      <c r="A128" s="39">
        <v>127</v>
      </c>
      <c r="B128" s="39" t="s">
        <v>74</v>
      </c>
      <c r="C128" s="46" t="s">
        <v>37</v>
      </c>
      <c r="D128" s="46" t="s">
        <v>517</v>
      </c>
      <c r="E128" s="39" t="s">
        <v>208</v>
      </c>
      <c r="F128" s="39" t="s">
        <v>208</v>
      </c>
      <c r="G128" s="48">
        <v>2606.666666666667</v>
      </c>
      <c r="H128" s="3"/>
      <c r="I128" s="3"/>
    </row>
    <row r="129" spans="1:9" ht="15.75" x14ac:dyDescent="0.25">
      <c r="A129" s="39">
        <v>128</v>
      </c>
      <c r="B129" s="39" t="s">
        <v>74</v>
      </c>
      <c r="C129" s="46" t="s">
        <v>37</v>
      </c>
      <c r="D129" s="46" t="s">
        <v>518</v>
      </c>
      <c r="E129" s="39" t="s">
        <v>208</v>
      </c>
      <c r="F129" s="39" t="s">
        <v>208</v>
      </c>
      <c r="G129" s="48">
        <v>4426.3333333333339</v>
      </c>
      <c r="H129" s="3"/>
      <c r="I129" s="3"/>
    </row>
    <row r="130" spans="1:9" ht="15.75" x14ac:dyDescent="0.25">
      <c r="A130" s="39">
        <v>129</v>
      </c>
      <c r="B130" s="39" t="s">
        <v>74</v>
      </c>
      <c r="C130" s="46" t="s">
        <v>16</v>
      </c>
      <c r="D130" s="46" t="s">
        <v>519</v>
      </c>
      <c r="E130" s="39" t="s">
        <v>208</v>
      </c>
      <c r="F130" s="39" t="s">
        <v>208</v>
      </c>
      <c r="G130" s="48">
        <v>2929.5</v>
      </c>
      <c r="H130" s="3"/>
      <c r="I130" s="3"/>
    </row>
    <row r="131" spans="1:9" ht="15.75" x14ac:dyDescent="0.25">
      <c r="A131" s="39">
        <v>130</v>
      </c>
      <c r="B131" s="39" t="s">
        <v>74</v>
      </c>
      <c r="C131" s="46" t="s">
        <v>560</v>
      </c>
      <c r="D131" s="46" t="s">
        <v>520</v>
      </c>
      <c r="E131" s="39" t="s">
        <v>208</v>
      </c>
      <c r="F131" s="39" t="s">
        <v>208</v>
      </c>
      <c r="G131" s="48">
        <v>360.50000000000006</v>
      </c>
      <c r="H131" s="3"/>
      <c r="I131" s="3"/>
    </row>
    <row r="132" spans="1:9" ht="15.75" x14ac:dyDescent="0.25">
      <c r="A132" s="39">
        <v>131</v>
      </c>
      <c r="B132" s="39" t="s">
        <v>74</v>
      </c>
      <c r="C132" s="46" t="s">
        <v>59</v>
      </c>
      <c r="D132" s="46" t="s">
        <v>521</v>
      </c>
      <c r="E132" s="39" t="s">
        <v>208</v>
      </c>
      <c r="F132" s="39" t="s">
        <v>208</v>
      </c>
      <c r="G132" s="48">
        <v>831.16666666666663</v>
      </c>
      <c r="H132" s="3"/>
      <c r="I132" s="3"/>
    </row>
    <row r="133" spans="1:9" ht="15.75" x14ac:dyDescent="0.25">
      <c r="A133" s="39">
        <v>132</v>
      </c>
      <c r="B133" s="39" t="s">
        <v>74</v>
      </c>
      <c r="C133" s="46" t="s">
        <v>7</v>
      </c>
      <c r="D133" s="46" t="s">
        <v>522</v>
      </c>
      <c r="E133" s="39" t="s">
        <v>208</v>
      </c>
      <c r="F133" s="39" t="s">
        <v>208</v>
      </c>
      <c r="G133" s="48">
        <v>1156.6666666666667</v>
      </c>
      <c r="H133" s="3"/>
      <c r="I133" s="3"/>
    </row>
    <row r="134" spans="1:9" ht="15.75" x14ac:dyDescent="0.25">
      <c r="A134" s="39">
        <v>133</v>
      </c>
      <c r="B134" s="39" t="s">
        <v>74</v>
      </c>
      <c r="C134" s="46" t="s">
        <v>32</v>
      </c>
      <c r="D134" s="46" t="s">
        <v>523</v>
      </c>
      <c r="E134" s="39" t="s">
        <v>208</v>
      </c>
      <c r="F134" s="39" t="s">
        <v>208</v>
      </c>
      <c r="G134" s="48">
        <v>1991.1666666666667</v>
      </c>
      <c r="H134" s="3"/>
      <c r="I134" s="3"/>
    </row>
    <row r="135" spans="1:9" ht="15.75" x14ac:dyDescent="0.25">
      <c r="A135" s="39">
        <v>134</v>
      </c>
      <c r="B135" s="39" t="s">
        <v>74</v>
      </c>
      <c r="C135" s="46" t="s">
        <v>574</v>
      </c>
      <c r="D135" s="46" t="s">
        <v>524</v>
      </c>
      <c r="E135" s="39" t="s">
        <v>208</v>
      </c>
      <c r="F135" s="39" t="s">
        <v>208</v>
      </c>
      <c r="G135" s="48">
        <v>1146.1666666666667</v>
      </c>
      <c r="H135" s="3"/>
      <c r="I135" s="3"/>
    </row>
    <row r="136" spans="1:9" ht="15.75" x14ac:dyDescent="0.25">
      <c r="A136" s="39">
        <v>135</v>
      </c>
      <c r="B136" s="39" t="s">
        <v>74</v>
      </c>
      <c r="C136" s="46" t="s">
        <v>13</v>
      </c>
      <c r="D136" s="46" t="s">
        <v>525</v>
      </c>
      <c r="E136" s="39" t="s">
        <v>208</v>
      </c>
      <c r="F136" s="39" t="s">
        <v>208</v>
      </c>
      <c r="G136" s="48">
        <v>1657.3333333333333</v>
      </c>
      <c r="H136" s="3"/>
      <c r="I136" s="3"/>
    </row>
    <row r="137" spans="1:9" ht="15.75" x14ac:dyDescent="0.25">
      <c r="A137" s="39">
        <v>136</v>
      </c>
      <c r="B137" s="39" t="s">
        <v>74</v>
      </c>
      <c r="C137" s="46" t="s">
        <v>13</v>
      </c>
      <c r="D137" s="46" t="s">
        <v>526</v>
      </c>
      <c r="E137" s="39" t="s">
        <v>208</v>
      </c>
      <c r="F137" s="39" t="s">
        <v>208</v>
      </c>
      <c r="G137" s="48">
        <v>1991.7833333333333</v>
      </c>
      <c r="H137" s="3"/>
      <c r="I137" s="3"/>
    </row>
    <row r="138" spans="1:9" ht="15.75" x14ac:dyDescent="0.25">
      <c r="A138" s="39">
        <v>137</v>
      </c>
      <c r="B138" s="39" t="s">
        <v>74</v>
      </c>
      <c r="C138" s="46" t="s">
        <v>13</v>
      </c>
      <c r="D138" s="46" t="s">
        <v>527</v>
      </c>
      <c r="E138" s="39" t="s">
        <v>208</v>
      </c>
      <c r="F138" s="39" t="s">
        <v>208</v>
      </c>
      <c r="G138" s="48">
        <v>1657.3333333333333</v>
      </c>
      <c r="H138" s="3"/>
      <c r="I138" s="3"/>
    </row>
    <row r="139" spans="1:9" ht="15.75" x14ac:dyDescent="0.25">
      <c r="A139" s="39">
        <v>138</v>
      </c>
      <c r="B139" s="39" t="s">
        <v>74</v>
      </c>
      <c r="C139" s="46" t="s">
        <v>47</v>
      </c>
      <c r="D139" s="46" t="s">
        <v>528</v>
      </c>
      <c r="E139" s="39" t="s">
        <v>208</v>
      </c>
      <c r="F139" s="39" t="s">
        <v>208</v>
      </c>
      <c r="G139" s="48">
        <v>3597.5</v>
      </c>
      <c r="H139" s="3"/>
      <c r="I139" s="3"/>
    </row>
    <row r="140" spans="1:9" ht="15.75" x14ac:dyDescent="0.25">
      <c r="A140" s="39">
        <v>139</v>
      </c>
      <c r="B140" s="39" t="s">
        <v>74</v>
      </c>
      <c r="C140" s="46" t="s">
        <v>21</v>
      </c>
      <c r="D140" s="46" t="s">
        <v>529</v>
      </c>
      <c r="E140" s="39" t="s">
        <v>208</v>
      </c>
      <c r="F140" s="39" t="s">
        <v>208</v>
      </c>
      <c r="G140" s="48">
        <v>1468.6666666666667</v>
      </c>
      <c r="H140" s="3"/>
      <c r="I140" s="3"/>
    </row>
    <row r="141" spans="1:9" ht="15.75" x14ac:dyDescent="0.25">
      <c r="A141" s="39">
        <v>140</v>
      </c>
      <c r="B141" s="39" t="s">
        <v>74</v>
      </c>
      <c r="C141" s="46" t="s">
        <v>20</v>
      </c>
      <c r="D141" s="46" t="s">
        <v>530</v>
      </c>
      <c r="E141" s="39" t="s">
        <v>208</v>
      </c>
      <c r="F141" s="39" t="s">
        <v>208</v>
      </c>
      <c r="G141" s="48">
        <v>1462.0000000000002</v>
      </c>
      <c r="H141" s="3"/>
      <c r="I141" s="3"/>
    </row>
    <row r="142" spans="1:9" ht="15.75" x14ac:dyDescent="0.25">
      <c r="A142" s="39">
        <v>141</v>
      </c>
      <c r="B142" s="39" t="s">
        <v>74</v>
      </c>
      <c r="C142" s="46" t="s">
        <v>559</v>
      </c>
      <c r="D142" s="46" t="s">
        <v>531</v>
      </c>
      <c r="E142" s="39" t="s">
        <v>208</v>
      </c>
      <c r="F142" s="39" t="s">
        <v>208</v>
      </c>
      <c r="G142" s="48">
        <v>947.66666666666674</v>
      </c>
      <c r="H142" s="3"/>
      <c r="I142" s="3"/>
    </row>
    <row r="143" spans="1:9" ht="15.75" x14ac:dyDescent="0.25">
      <c r="A143" s="39">
        <v>142</v>
      </c>
      <c r="B143" s="39" t="s">
        <v>74</v>
      </c>
      <c r="C143" s="46" t="s">
        <v>559</v>
      </c>
      <c r="D143" s="46" t="s">
        <v>532</v>
      </c>
      <c r="E143" s="39" t="s">
        <v>208</v>
      </c>
      <c r="F143" s="39" t="s">
        <v>208</v>
      </c>
      <c r="G143" s="48">
        <v>675.5</v>
      </c>
      <c r="H143" s="3"/>
      <c r="I143" s="3"/>
    </row>
    <row r="144" spans="1:9" ht="15.75" x14ac:dyDescent="0.25">
      <c r="A144" s="39">
        <v>143</v>
      </c>
      <c r="B144" s="39" t="s">
        <v>74</v>
      </c>
      <c r="C144" s="46" t="s">
        <v>30</v>
      </c>
      <c r="D144" s="46" t="s">
        <v>533</v>
      </c>
      <c r="E144" s="39" t="s">
        <v>208</v>
      </c>
      <c r="F144" s="39" t="s">
        <v>208</v>
      </c>
      <c r="G144" s="48">
        <v>990.83333333333337</v>
      </c>
      <c r="H144" s="3"/>
      <c r="I144" s="3"/>
    </row>
    <row r="145" spans="1:9" ht="15.75" x14ac:dyDescent="0.25">
      <c r="A145" s="39">
        <v>144</v>
      </c>
      <c r="B145" s="39" t="s">
        <v>74</v>
      </c>
      <c r="C145" s="46" t="s">
        <v>29</v>
      </c>
      <c r="D145" s="46" t="s">
        <v>534</v>
      </c>
      <c r="E145" s="39" t="s">
        <v>208</v>
      </c>
      <c r="F145" s="39" t="s">
        <v>208</v>
      </c>
      <c r="G145" s="48">
        <v>1583.3333333333335</v>
      </c>
      <c r="H145" s="3"/>
      <c r="I145" s="3"/>
    </row>
    <row r="146" spans="1:9" ht="15.75" x14ac:dyDescent="0.25">
      <c r="A146" s="39">
        <v>145</v>
      </c>
      <c r="B146" s="39" t="s">
        <v>74</v>
      </c>
      <c r="C146" s="46" t="s">
        <v>73</v>
      </c>
      <c r="D146" s="46" t="s">
        <v>535</v>
      </c>
      <c r="E146" s="39" t="s">
        <v>208</v>
      </c>
      <c r="F146" s="39" t="s">
        <v>208</v>
      </c>
      <c r="G146" s="48">
        <v>1300</v>
      </c>
      <c r="H146" s="3"/>
      <c r="I146" s="3"/>
    </row>
    <row r="147" spans="1:9" ht="15.75" x14ac:dyDescent="0.25">
      <c r="A147" s="39">
        <v>146</v>
      </c>
      <c r="B147" s="39" t="s">
        <v>74</v>
      </c>
      <c r="C147" s="46" t="s">
        <v>29</v>
      </c>
      <c r="D147" s="46" t="s">
        <v>536</v>
      </c>
      <c r="E147" s="39" t="s">
        <v>208</v>
      </c>
      <c r="F147" s="39" t="s">
        <v>208</v>
      </c>
      <c r="G147" s="48">
        <v>1066.6666666666667</v>
      </c>
      <c r="H147" s="3"/>
      <c r="I147" s="3"/>
    </row>
    <row r="148" spans="1:9" ht="15.75" x14ac:dyDescent="0.25">
      <c r="A148" s="39">
        <v>147</v>
      </c>
      <c r="B148" s="39" t="s">
        <v>74</v>
      </c>
      <c r="C148" s="46" t="s">
        <v>39</v>
      </c>
      <c r="D148" s="46" t="s">
        <v>537</v>
      </c>
      <c r="E148" s="39" t="s">
        <v>208</v>
      </c>
      <c r="F148" s="39" t="s">
        <v>208</v>
      </c>
      <c r="G148" s="48">
        <v>3241.666666666667</v>
      </c>
      <c r="H148" s="3"/>
      <c r="I148" s="3"/>
    </row>
    <row r="149" spans="1:9" ht="15.75" x14ac:dyDescent="0.25">
      <c r="A149" s="39">
        <v>148</v>
      </c>
      <c r="B149" s="39" t="s">
        <v>74</v>
      </c>
      <c r="C149" s="46" t="s">
        <v>39</v>
      </c>
      <c r="D149" s="46" t="s">
        <v>538</v>
      </c>
      <c r="E149" s="39" t="s">
        <v>208</v>
      </c>
      <c r="F149" s="39" t="s">
        <v>208</v>
      </c>
      <c r="G149" s="48">
        <v>1620.8333333333335</v>
      </c>
      <c r="H149" s="3"/>
      <c r="I149" s="3"/>
    </row>
    <row r="150" spans="1:9" ht="15.75" x14ac:dyDescent="0.25">
      <c r="A150" s="39">
        <v>149</v>
      </c>
      <c r="B150" s="39" t="s">
        <v>74</v>
      </c>
      <c r="C150" s="46" t="s">
        <v>57</v>
      </c>
      <c r="D150" s="46" t="s">
        <v>539</v>
      </c>
      <c r="E150" s="39" t="s">
        <v>208</v>
      </c>
      <c r="F150" s="39" t="s">
        <v>208</v>
      </c>
      <c r="G150" s="48">
        <v>1214.4166666666667</v>
      </c>
      <c r="H150" s="3"/>
      <c r="I150" s="3"/>
    </row>
    <row r="151" spans="1:9" ht="15.75" x14ac:dyDescent="0.25">
      <c r="A151" s="39">
        <v>150</v>
      </c>
      <c r="B151" s="39" t="s">
        <v>74</v>
      </c>
      <c r="C151" s="46" t="s">
        <v>48</v>
      </c>
      <c r="D151" s="46" t="s">
        <v>540</v>
      </c>
      <c r="E151" s="39" t="s">
        <v>208</v>
      </c>
      <c r="F151" s="39" t="s">
        <v>208</v>
      </c>
      <c r="G151" s="48">
        <v>680</v>
      </c>
      <c r="H151" s="3"/>
      <c r="I151" s="3"/>
    </row>
    <row r="152" spans="1:9" ht="15.75" x14ac:dyDescent="0.25">
      <c r="A152" s="39">
        <v>151</v>
      </c>
      <c r="B152" s="39" t="s">
        <v>74</v>
      </c>
      <c r="C152" s="46" t="s">
        <v>567</v>
      </c>
      <c r="D152" s="46" t="s">
        <v>541</v>
      </c>
      <c r="E152" s="39" t="s">
        <v>208</v>
      </c>
      <c r="F152" s="39" t="s">
        <v>208</v>
      </c>
      <c r="G152" s="48">
        <v>1125</v>
      </c>
      <c r="H152" s="3"/>
      <c r="I152" s="3"/>
    </row>
    <row r="153" spans="1:9" ht="15.75" x14ac:dyDescent="0.25">
      <c r="A153" s="39">
        <v>152</v>
      </c>
      <c r="B153" s="39" t="s">
        <v>74</v>
      </c>
      <c r="C153" s="46" t="s">
        <v>49</v>
      </c>
      <c r="D153" s="46" t="s">
        <v>542</v>
      </c>
      <c r="E153" s="39" t="s">
        <v>208</v>
      </c>
      <c r="F153" s="39" t="s">
        <v>208</v>
      </c>
      <c r="G153" s="48">
        <v>4200</v>
      </c>
      <c r="H153" s="3"/>
      <c r="I153" s="3"/>
    </row>
    <row r="154" spans="1:9" ht="15.75" x14ac:dyDescent="0.25">
      <c r="A154" s="39">
        <v>153</v>
      </c>
      <c r="B154" s="39" t="s">
        <v>74</v>
      </c>
      <c r="C154" s="46" t="s">
        <v>65</v>
      </c>
      <c r="D154" s="46" t="s">
        <v>543</v>
      </c>
      <c r="E154" s="39" t="s">
        <v>208</v>
      </c>
      <c r="F154" s="39" t="s">
        <v>208</v>
      </c>
      <c r="G154" s="48">
        <v>882.33333333333337</v>
      </c>
      <c r="H154" s="3"/>
      <c r="I154" s="3"/>
    </row>
    <row r="155" spans="1:9" ht="15.75" x14ac:dyDescent="0.25">
      <c r="A155" s="39">
        <v>154</v>
      </c>
      <c r="B155" s="39" t="s">
        <v>74</v>
      </c>
      <c r="C155" s="46" t="s">
        <v>558</v>
      </c>
      <c r="D155" s="46" t="s">
        <v>544</v>
      </c>
      <c r="E155" s="39" t="s">
        <v>208</v>
      </c>
      <c r="F155" s="39" t="s">
        <v>208</v>
      </c>
      <c r="G155" s="48">
        <v>195</v>
      </c>
      <c r="H155" s="3"/>
      <c r="I155" s="3"/>
    </row>
    <row r="156" spans="1:9" ht="15.75" x14ac:dyDescent="0.25">
      <c r="A156" s="39">
        <v>155</v>
      </c>
      <c r="B156" s="39" t="s">
        <v>74</v>
      </c>
      <c r="C156" s="46" t="s">
        <v>7</v>
      </c>
      <c r="D156" s="46" t="s">
        <v>545</v>
      </c>
      <c r="E156" s="39" t="s">
        <v>208</v>
      </c>
      <c r="F156" s="39" t="s">
        <v>208</v>
      </c>
      <c r="G156" s="48">
        <v>2495.5</v>
      </c>
      <c r="H156" s="3"/>
      <c r="I156" s="3"/>
    </row>
    <row r="157" spans="1:9" ht="15.75" x14ac:dyDescent="0.25">
      <c r="A157" s="39">
        <v>156</v>
      </c>
      <c r="B157" s="39" t="s">
        <v>74</v>
      </c>
      <c r="C157" s="46" t="s">
        <v>575</v>
      </c>
      <c r="D157" s="46" t="s">
        <v>546</v>
      </c>
      <c r="E157" s="39" t="s">
        <v>208</v>
      </c>
      <c r="F157" s="39" t="s">
        <v>208</v>
      </c>
      <c r="G157" s="48">
        <v>2793</v>
      </c>
      <c r="H157" s="3"/>
      <c r="I157" s="3"/>
    </row>
    <row r="158" spans="1:9" ht="15.75" x14ac:dyDescent="0.25">
      <c r="A158" s="39">
        <v>157</v>
      </c>
      <c r="B158" s="39" t="s">
        <v>74</v>
      </c>
      <c r="C158" s="46" t="s">
        <v>576</v>
      </c>
      <c r="D158" s="46" t="s">
        <v>547</v>
      </c>
      <c r="E158" s="39" t="s">
        <v>208</v>
      </c>
      <c r="F158" s="39" t="s">
        <v>208</v>
      </c>
      <c r="G158" s="48">
        <v>531.66666666666674</v>
      </c>
      <c r="H158" s="3"/>
      <c r="I158" s="3"/>
    </row>
    <row r="159" spans="1:9" ht="15.75" x14ac:dyDescent="0.25">
      <c r="A159" s="39">
        <v>158</v>
      </c>
      <c r="B159" s="39" t="s">
        <v>74</v>
      </c>
      <c r="C159" s="46" t="s">
        <v>71</v>
      </c>
      <c r="D159" s="46" t="s">
        <v>548</v>
      </c>
      <c r="E159" s="39" t="s">
        <v>208</v>
      </c>
      <c r="F159" s="39" t="s">
        <v>208</v>
      </c>
      <c r="G159" s="48">
        <v>23695</v>
      </c>
      <c r="H159" s="3"/>
      <c r="I159" s="3"/>
    </row>
    <row r="160" spans="1:9" ht="15.75" x14ac:dyDescent="0.25">
      <c r="A160" s="39">
        <v>159</v>
      </c>
      <c r="B160" s="39" t="s">
        <v>74</v>
      </c>
      <c r="C160" s="46" t="s">
        <v>577</v>
      </c>
      <c r="D160" s="46" t="s">
        <v>549</v>
      </c>
      <c r="E160" s="39" t="s">
        <v>208</v>
      </c>
      <c r="F160" s="39" t="s">
        <v>208</v>
      </c>
      <c r="G160" s="48">
        <v>134.33333333333334</v>
      </c>
      <c r="H160" s="3"/>
      <c r="I160" s="3"/>
    </row>
    <row r="161" spans="1:9" ht="15.75" x14ac:dyDescent="0.25">
      <c r="A161" s="39">
        <v>160</v>
      </c>
      <c r="B161" s="39" t="s">
        <v>74</v>
      </c>
      <c r="C161" s="46" t="s">
        <v>563</v>
      </c>
      <c r="D161" s="46" t="s">
        <v>550</v>
      </c>
      <c r="E161" s="39" t="s">
        <v>208</v>
      </c>
      <c r="F161" s="39" t="s">
        <v>208</v>
      </c>
      <c r="G161" s="48">
        <v>633.33333333333337</v>
      </c>
      <c r="H161" s="3"/>
      <c r="I161" s="3"/>
    </row>
    <row r="162" spans="1:9" ht="15.75" x14ac:dyDescent="0.25">
      <c r="A162" s="39">
        <v>161</v>
      </c>
      <c r="B162" s="39" t="s">
        <v>74</v>
      </c>
      <c r="C162" s="46" t="s">
        <v>71</v>
      </c>
      <c r="D162" s="46" t="s">
        <v>551</v>
      </c>
      <c r="E162" s="39" t="s">
        <v>208</v>
      </c>
      <c r="F162" s="39" t="s">
        <v>208</v>
      </c>
      <c r="G162" s="48">
        <v>8031.666666666667</v>
      </c>
      <c r="H162" s="3"/>
      <c r="I162" s="3"/>
    </row>
    <row r="163" spans="1:9" ht="15.75" x14ac:dyDescent="0.25">
      <c r="A163" s="39">
        <v>162</v>
      </c>
      <c r="B163" s="39" t="s">
        <v>74</v>
      </c>
      <c r="C163" s="46" t="s">
        <v>71</v>
      </c>
      <c r="D163" s="46" t="s">
        <v>552</v>
      </c>
      <c r="E163" s="39" t="s">
        <v>208</v>
      </c>
      <c r="F163" s="39" t="s">
        <v>208</v>
      </c>
      <c r="G163" s="48">
        <v>7266.666666666667</v>
      </c>
      <c r="H163" s="3"/>
      <c r="I163" s="3"/>
    </row>
    <row r="164" spans="1:9" ht="15.75" x14ac:dyDescent="0.25">
      <c r="A164" s="39">
        <v>163</v>
      </c>
      <c r="B164" s="39" t="s">
        <v>74</v>
      </c>
      <c r="C164" s="46" t="s">
        <v>71</v>
      </c>
      <c r="D164" s="46" t="s">
        <v>553</v>
      </c>
      <c r="E164" s="39" t="s">
        <v>208</v>
      </c>
      <c r="F164" s="39" t="s">
        <v>208</v>
      </c>
      <c r="G164" s="48">
        <v>7416.666666666667</v>
      </c>
      <c r="H164" s="3"/>
      <c r="I164" s="3"/>
    </row>
    <row r="165" spans="1:9" ht="15.75" x14ac:dyDescent="0.25">
      <c r="A165" s="39">
        <v>164</v>
      </c>
      <c r="B165" s="39" t="s">
        <v>74</v>
      </c>
      <c r="C165" s="46" t="s">
        <v>71</v>
      </c>
      <c r="D165" s="46" t="s">
        <v>554</v>
      </c>
      <c r="E165" s="39" t="s">
        <v>208</v>
      </c>
      <c r="F165" s="39" t="s">
        <v>208</v>
      </c>
      <c r="G165" s="48">
        <v>6816.666666666667</v>
      </c>
      <c r="H165" s="3"/>
      <c r="I165" s="3"/>
    </row>
    <row r="166" spans="1:9" ht="15.75" x14ac:dyDescent="0.25">
      <c r="A166" s="39">
        <v>165</v>
      </c>
      <c r="B166" s="39" t="s">
        <v>74</v>
      </c>
      <c r="C166" s="46" t="s">
        <v>559</v>
      </c>
      <c r="D166" s="46" t="s">
        <v>555</v>
      </c>
      <c r="E166" s="39" t="s">
        <v>208</v>
      </c>
      <c r="F166" s="39" t="s">
        <v>208</v>
      </c>
      <c r="G166" s="48">
        <v>1789.3333333333333</v>
      </c>
      <c r="H166" s="3"/>
      <c r="I166" s="3"/>
    </row>
    <row r="167" spans="1:9" ht="15.75" x14ac:dyDescent="0.25">
      <c r="A167" s="39">
        <v>166</v>
      </c>
      <c r="B167" s="39" t="s">
        <v>74</v>
      </c>
      <c r="C167" s="46" t="s">
        <v>559</v>
      </c>
      <c r="D167" s="46" t="s">
        <v>556</v>
      </c>
      <c r="E167" s="39" t="s">
        <v>208</v>
      </c>
      <c r="F167" s="39" t="s">
        <v>208</v>
      </c>
      <c r="G167" s="48">
        <v>1804.5000000000002</v>
      </c>
      <c r="H167" s="39" t="s">
        <v>578</v>
      </c>
      <c r="I167" s="39">
        <f>A168</f>
        <v>167</v>
      </c>
    </row>
    <row r="168" spans="1:9" ht="15.75" x14ac:dyDescent="0.25">
      <c r="A168" s="39">
        <v>167</v>
      </c>
      <c r="B168" s="39" t="s">
        <v>74</v>
      </c>
      <c r="C168" s="46" t="s">
        <v>577</v>
      </c>
      <c r="D168" s="46" t="s">
        <v>557</v>
      </c>
      <c r="E168" s="39" t="s">
        <v>208</v>
      </c>
      <c r="F168" s="39" t="s">
        <v>208</v>
      </c>
      <c r="G168" s="48">
        <v>180</v>
      </c>
      <c r="H168" s="39" t="s">
        <v>579</v>
      </c>
      <c r="I168" s="51">
        <f>SUM(G2:G168)</f>
        <v>341801.76666666666</v>
      </c>
    </row>
    <row r="169" spans="1:9" ht="15.75" x14ac:dyDescent="0.25">
      <c r="A169" s="19">
        <v>168</v>
      </c>
      <c r="B169" s="19" t="s">
        <v>132</v>
      </c>
      <c r="C169" s="10" t="s">
        <v>103</v>
      </c>
      <c r="D169" s="10" t="s">
        <v>595</v>
      </c>
      <c r="E169" s="11" t="s">
        <v>133</v>
      </c>
      <c r="F169" s="19" t="s">
        <v>208</v>
      </c>
      <c r="G169" s="52">
        <v>666.66666666666674</v>
      </c>
      <c r="H169" s="53"/>
      <c r="I169" s="53"/>
    </row>
    <row r="170" spans="1:9" ht="15.75" x14ac:dyDescent="0.25">
      <c r="A170" s="19">
        <v>169</v>
      </c>
      <c r="B170" s="19" t="s">
        <v>132</v>
      </c>
      <c r="C170" s="10" t="s">
        <v>103</v>
      </c>
      <c r="D170" s="10" t="s">
        <v>596</v>
      </c>
      <c r="E170" s="11" t="s">
        <v>76</v>
      </c>
      <c r="F170" s="19" t="s">
        <v>208</v>
      </c>
      <c r="G170" s="52">
        <v>450</v>
      </c>
      <c r="H170" s="53"/>
      <c r="I170" s="53"/>
    </row>
    <row r="171" spans="1:9" ht="15.75" x14ac:dyDescent="0.25">
      <c r="A171" s="19">
        <v>170</v>
      </c>
      <c r="B171" s="19" t="s">
        <v>132</v>
      </c>
      <c r="C171" s="10" t="s">
        <v>103</v>
      </c>
      <c r="D171" s="10" t="s">
        <v>597</v>
      </c>
      <c r="E171" s="11" t="s">
        <v>82</v>
      </c>
      <c r="F171" s="19" t="s">
        <v>208</v>
      </c>
      <c r="G171" s="52">
        <v>350</v>
      </c>
      <c r="H171" s="53"/>
      <c r="I171" s="53"/>
    </row>
    <row r="172" spans="1:9" ht="15.75" x14ac:dyDescent="0.25">
      <c r="A172" s="19">
        <v>171</v>
      </c>
      <c r="B172" s="19" t="s">
        <v>132</v>
      </c>
      <c r="C172" s="10" t="s">
        <v>103</v>
      </c>
      <c r="D172" s="10" t="s">
        <v>598</v>
      </c>
      <c r="E172" s="11" t="s">
        <v>134</v>
      </c>
      <c r="F172" s="19" t="s">
        <v>208</v>
      </c>
      <c r="G172" s="52">
        <v>708.33333333333337</v>
      </c>
      <c r="H172" s="53"/>
      <c r="I172" s="53"/>
    </row>
    <row r="173" spans="1:9" ht="15.75" x14ac:dyDescent="0.25">
      <c r="A173" s="19">
        <v>172</v>
      </c>
      <c r="B173" s="19" t="s">
        <v>132</v>
      </c>
      <c r="C173" s="10" t="s">
        <v>103</v>
      </c>
      <c r="D173" s="10" t="s">
        <v>599</v>
      </c>
      <c r="E173" s="11" t="s">
        <v>135</v>
      </c>
      <c r="F173" s="19" t="s">
        <v>208</v>
      </c>
      <c r="G173" s="52">
        <v>791.66666666666674</v>
      </c>
      <c r="H173" s="53"/>
      <c r="I173" s="53"/>
    </row>
    <row r="174" spans="1:9" ht="15.75" x14ac:dyDescent="0.25">
      <c r="A174" s="19">
        <v>173</v>
      </c>
      <c r="B174" s="19" t="s">
        <v>132</v>
      </c>
      <c r="C174" s="10" t="s">
        <v>103</v>
      </c>
      <c r="D174" s="10" t="s">
        <v>600</v>
      </c>
      <c r="E174" s="11" t="s">
        <v>136</v>
      </c>
      <c r="F174" s="19" t="s">
        <v>208</v>
      </c>
      <c r="G174" s="52">
        <v>183.33333333333334</v>
      </c>
      <c r="H174" s="53"/>
      <c r="I174" s="53"/>
    </row>
    <row r="175" spans="1:9" ht="15.75" x14ac:dyDescent="0.25">
      <c r="A175" s="19">
        <v>174</v>
      </c>
      <c r="B175" s="19" t="s">
        <v>132</v>
      </c>
      <c r="C175" s="10" t="s">
        <v>103</v>
      </c>
      <c r="D175" s="10" t="s">
        <v>601</v>
      </c>
      <c r="E175" s="11" t="s">
        <v>137</v>
      </c>
      <c r="F175" s="19" t="s">
        <v>208</v>
      </c>
      <c r="G175" s="52">
        <v>425</v>
      </c>
      <c r="H175" s="53"/>
      <c r="I175" s="53"/>
    </row>
    <row r="176" spans="1:9" ht="31.5" x14ac:dyDescent="0.25">
      <c r="A176" s="19">
        <v>175</v>
      </c>
      <c r="B176" s="19" t="s">
        <v>132</v>
      </c>
      <c r="C176" s="10" t="s">
        <v>104</v>
      </c>
      <c r="D176" s="10" t="s">
        <v>602</v>
      </c>
      <c r="E176" s="11">
        <v>36</v>
      </c>
      <c r="F176" s="19" t="s">
        <v>208</v>
      </c>
      <c r="G176" s="52">
        <v>14083.333333333334</v>
      </c>
      <c r="H176" s="53"/>
      <c r="I176" s="53"/>
    </row>
    <row r="177" spans="1:9" ht="15.75" x14ac:dyDescent="0.25">
      <c r="A177" s="19">
        <v>176</v>
      </c>
      <c r="B177" s="19" t="s">
        <v>132</v>
      </c>
      <c r="C177" s="12" t="s">
        <v>105</v>
      </c>
      <c r="D177" s="12" t="s">
        <v>603</v>
      </c>
      <c r="E177" s="13">
        <v>86</v>
      </c>
      <c r="F177" s="19" t="s">
        <v>208</v>
      </c>
      <c r="G177" s="52">
        <v>4725</v>
      </c>
      <c r="H177" s="53"/>
      <c r="I177" s="53"/>
    </row>
    <row r="178" spans="1:9" ht="15.75" x14ac:dyDescent="0.25">
      <c r="A178" s="19">
        <v>177</v>
      </c>
      <c r="B178" s="19" t="s">
        <v>132</v>
      </c>
      <c r="C178" s="12" t="s">
        <v>106</v>
      </c>
      <c r="D178" s="12" t="s">
        <v>604</v>
      </c>
      <c r="E178" s="13">
        <v>275</v>
      </c>
      <c r="F178" s="19" t="s">
        <v>208</v>
      </c>
      <c r="G178" s="52">
        <v>1098.3333333333335</v>
      </c>
      <c r="H178" s="53"/>
      <c r="I178" s="53"/>
    </row>
    <row r="179" spans="1:9" ht="47.25" x14ac:dyDescent="0.25">
      <c r="A179" s="19">
        <v>178</v>
      </c>
      <c r="B179" s="19" t="s">
        <v>132</v>
      </c>
      <c r="C179" s="41" t="s">
        <v>107</v>
      </c>
      <c r="D179" s="10" t="s">
        <v>138</v>
      </c>
      <c r="E179" s="11" t="s">
        <v>139</v>
      </c>
      <c r="F179" s="19" t="s">
        <v>208</v>
      </c>
      <c r="G179" s="52">
        <v>283.33333333333337</v>
      </c>
      <c r="H179" s="53"/>
      <c r="I179" s="53"/>
    </row>
    <row r="180" spans="1:9" ht="47.25" x14ac:dyDescent="0.25">
      <c r="A180" s="19">
        <v>179</v>
      </c>
      <c r="B180" s="19" t="s">
        <v>132</v>
      </c>
      <c r="C180" s="41" t="s">
        <v>107</v>
      </c>
      <c r="D180" s="10" t="s">
        <v>140</v>
      </c>
      <c r="E180" s="11">
        <v>33</v>
      </c>
      <c r="F180" s="19" t="s">
        <v>208</v>
      </c>
      <c r="G180" s="52">
        <v>463.33333333333337</v>
      </c>
      <c r="H180" s="53"/>
      <c r="I180" s="53"/>
    </row>
    <row r="181" spans="1:9" ht="47.25" x14ac:dyDescent="0.25">
      <c r="A181" s="19">
        <v>180</v>
      </c>
      <c r="B181" s="19" t="s">
        <v>132</v>
      </c>
      <c r="C181" s="41" t="s">
        <v>107</v>
      </c>
      <c r="D181" s="10" t="s">
        <v>141</v>
      </c>
      <c r="E181" s="11" t="s">
        <v>142</v>
      </c>
      <c r="F181" s="19" t="s">
        <v>208</v>
      </c>
      <c r="G181" s="52">
        <v>283.33333333333337</v>
      </c>
      <c r="H181" s="53"/>
      <c r="I181" s="53"/>
    </row>
    <row r="182" spans="1:9" ht="47.25" x14ac:dyDescent="0.25">
      <c r="A182" s="19">
        <v>181</v>
      </c>
      <c r="B182" s="19" t="s">
        <v>132</v>
      </c>
      <c r="C182" s="41" t="s">
        <v>107</v>
      </c>
      <c r="D182" s="10" t="s">
        <v>143</v>
      </c>
      <c r="E182" s="11">
        <v>2</v>
      </c>
      <c r="F182" s="19" t="s">
        <v>208</v>
      </c>
      <c r="G182" s="52">
        <v>463.33333333333337</v>
      </c>
      <c r="H182" s="53"/>
      <c r="I182" s="53"/>
    </row>
    <row r="183" spans="1:9" ht="47.25" x14ac:dyDescent="0.25">
      <c r="A183" s="19">
        <v>182</v>
      </c>
      <c r="B183" s="19" t="s">
        <v>132</v>
      </c>
      <c r="C183" s="41" t="s">
        <v>107</v>
      </c>
      <c r="D183" s="10" t="s">
        <v>144</v>
      </c>
      <c r="E183" s="11" t="s">
        <v>145</v>
      </c>
      <c r="F183" s="19" t="s">
        <v>208</v>
      </c>
      <c r="G183" s="52">
        <v>463.33333333333337</v>
      </c>
      <c r="H183" s="53"/>
      <c r="I183" s="53"/>
    </row>
    <row r="184" spans="1:9" ht="47.25" x14ac:dyDescent="0.25">
      <c r="A184" s="19">
        <v>183</v>
      </c>
      <c r="B184" s="19" t="s">
        <v>132</v>
      </c>
      <c r="C184" s="41" t="s">
        <v>107</v>
      </c>
      <c r="D184" s="10" t="s">
        <v>146</v>
      </c>
      <c r="E184" s="11" t="s">
        <v>147</v>
      </c>
      <c r="F184" s="19" t="s">
        <v>208</v>
      </c>
      <c r="G184" s="52">
        <v>463.33333333333337</v>
      </c>
      <c r="H184" s="53"/>
      <c r="I184" s="53"/>
    </row>
    <row r="185" spans="1:9" ht="47.25" x14ac:dyDescent="0.25">
      <c r="A185" s="19">
        <v>184</v>
      </c>
      <c r="B185" s="19" t="s">
        <v>132</v>
      </c>
      <c r="C185" s="41" t="s">
        <v>107</v>
      </c>
      <c r="D185" s="10" t="s">
        <v>148</v>
      </c>
      <c r="E185" s="11" t="s">
        <v>149</v>
      </c>
      <c r="F185" s="19" t="s">
        <v>208</v>
      </c>
      <c r="G185" s="52">
        <v>283.33333333333337</v>
      </c>
      <c r="H185" s="53"/>
      <c r="I185" s="53"/>
    </row>
    <row r="186" spans="1:9" ht="47.25" x14ac:dyDescent="0.25">
      <c r="A186" s="19">
        <v>185</v>
      </c>
      <c r="B186" s="19" t="s">
        <v>132</v>
      </c>
      <c r="C186" s="41" t="s">
        <v>107</v>
      </c>
      <c r="D186" s="10" t="s">
        <v>150</v>
      </c>
      <c r="E186" s="11" t="s">
        <v>151</v>
      </c>
      <c r="F186" s="19" t="s">
        <v>208</v>
      </c>
      <c r="G186" s="52">
        <v>1040</v>
      </c>
      <c r="H186" s="53"/>
      <c r="I186" s="53"/>
    </row>
    <row r="187" spans="1:9" ht="15.75" x14ac:dyDescent="0.25">
      <c r="A187" s="19">
        <v>186</v>
      </c>
      <c r="B187" s="19" t="s">
        <v>132</v>
      </c>
      <c r="C187" s="10" t="s">
        <v>108</v>
      </c>
      <c r="D187" s="10" t="s">
        <v>152</v>
      </c>
      <c r="E187" s="11" t="s">
        <v>153</v>
      </c>
      <c r="F187" s="19" t="s">
        <v>208</v>
      </c>
      <c r="G187" s="52">
        <v>1773.3333333333335</v>
      </c>
      <c r="H187" s="53"/>
      <c r="I187" s="53"/>
    </row>
    <row r="188" spans="1:9" ht="15.75" x14ac:dyDescent="0.25">
      <c r="A188" s="19">
        <v>187</v>
      </c>
      <c r="B188" s="19" t="s">
        <v>132</v>
      </c>
      <c r="C188" s="10" t="s">
        <v>108</v>
      </c>
      <c r="D188" s="10" t="s">
        <v>154</v>
      </c>
      <c r="E188" s="11" t="s">
        <v>78</v>
      </c>
      <c r="F188" s="19" t="s">
        <v>208</v>
      </c>
      <c r="G188" s="52">
        <v>1773.3333333333335</v>
      </c>
      <c r="H188" s="53"/>
      <c r="I188" s="53"/>
    </row>
    <row r="189" spans="1:9" ht="15.75" x14ac:dyDescent="0.25">
      <c r="A189" s="19">
        <v>188</v>
      </c>
      <c r="B189" s="19" t="s">
        <v>132</v>
      </c>
      <c r="C189" s="10" t="s">
        <v>108</v>
      </c>
      <c r="D189" s="10" t="s">
        <v>155</v>
      </c>
      <c r="E189" s="11" t="s">
        <v>156</v>
      </c>
      <c r="F189" s="19" t="s">
        <v>208</v>
      </c>
      <c r="G189" s="52">
        <v>4700</v>
      </c>
      <c r="H189" s="53"/>
      <c r="I189" s="53"/>
    </row>
    <row r="190" spans="1:9" ht="15.75" x14ac:dyDescent="0.25">
      <c r="A190" s="19">
        <v>189</v>
      </c>
      <c r="B190" s="19" t="s">
        <v>132</v>
      </c>
      <c r="C190" s="10" t="s">
        <v>109</v>
      </c>
      <c r="D190" s="10" t="s">
        <v>605</v>
      </c>
      <c r="E190" s="11" t="s">
        <v>78</v>
      </c>
      <c r="F190" s="19" t="s">
        <v>208</v>
      </c>
      <c r="G190" s="52">
        <v>833.33333333333337</v>
      </c>
      <c r="H190" s="53"/>
      <c r="I190" s="53"/>
    </row>
    <row r="191" spans="1:9" ht="15.75" x14ac:dyDescent="0.25">
      <c r="A191" s="19">
        <v>190</v>
      </c>
      <c r="B191" s="19" t="s">
        <v>132</v>
      </c>
      <c r="C191" s="10" t="s">
        <v>109</v>
      </c>
      <c r="D191" s="10" t="s">
        <v>606</v>
      </c>
      <c r="E191" s="11" t="s">
        <v>157</v>
      </c>
      <c r="F191" s="19" t="s">
        <v>208</v>
      </c>
      <c r="G191" s="52">
        <v>83.333333333333343</v>
      </c>
      <c r="H191" s="53"/>
      <c r="I191" s="53"/>
    </row>
    <row r="192" spans="1:9" ht="15.75" x14ac:dyDescent="0.25">
      <c r="A192" s="19">
        <v>191</v>
      </c>
      <c r="B192" s="19" t="s">
        <v>132</v>
      </c>
      <c r="C192" s="10" t="s">
        <v>109</v>
      </c>
      <c r="D192" s="10" t="s">
        <v>607</v>
      </c>
      <c r="E192" s="11" t="s">
        <v>158</v>
      </c>
      <c r="F192" s="19" t="s">
        <v>208</v>
      </c>
      <c r="G192" s="52">
        <v>83.333333333333343</v>
      </c>
      <c r="H192" s="53"/>
      <c r="I192" s="53"/>
    </row>
    <row r="193" spans="1:9" ht="15.75" x14ac:dyDescent="0.25">
      <c r="A193" s="19">
        <v>192</v>
      </c>
      <c r="B193" s="19" t="s">
        <v>132</v>
      </c>
      <c r="C193" s="10" t="s">
        <v>109</v>
      </c>
      <c r="D193" s="10" t="s">
        <v>608</v>
      </c>
      <c r="E193" s="11" t="s">
        <v>159</v>
      </c>
      <c r="F193" s="19" t="s">
        <v>208</v>
      </c>
      <c r="G193" s="52">
        <v>333.33333333333337</v>
      </c>
      <c r="H193" s="53"/>
      <c r="I193" s="53"/>
    </row>
    <row r="194" spans="1:9" ht="15.75" x14ac:dyDescent="0.25">
      <c r="A194" s="19">
        <v>193</v>
      </c>
      <c r="B194" s="19" t="s">
        <v>132</v>
      </c>
      <c r="C194" s="10" t="s">
        <v>110</v>
      </c>
      <c r="D194" s="10" t="s">
        <v>609</v>
      </c>
      <c r="E194" s="11" t="s">
        <v>160</v>
      </c>
      <c r="F194" s="19" t="s">
        <v>208</v>
      </c>
      <c r="G194" s="52">
        <v>474.16666666666669</v>
      </c>
      <c r="H194" s="53"/>
      <c r="I194" s="53"/>
    </row>
    <row r="195" spans="1:9" ht="15.75" x14ac:dyDescent="0.25">
      <c r="A195" s="19">
        <v>194</v>
      </c>
      <c r="B195" s="19" t="s">
        <v>132</v>
      </c>
      <c r="C195" s="10" t="s">
        <v>110</v>
      </c>
      <c r="D195" s="10" t="s">
        <v>610</v>
      </c>
      <c r="E195" s="11" t="s">
        <v>101</v>
      </c>
      <c r="F195" s="19" t="s">
        <v>208</v>
      </c>
      <c r="G195" s="52">
        <v>533.33333333333337</v>
      </c>
      <c r="H195" s="53"/>
      <c r="I195" s="53"/>
    </row>
    <row r="196" spans="1:9" ht="15.75" x14ac:dyDescent="0.25">
      <c r="A196" s="19">
        <v>195</v>
      </c>
      <c r="B196" s="19" t="s">
        <v>132</v>
      </c>
      <c r="C196" s="12" t="s">
        <v>111</v>
      </c>
      <c r="D196" s="12" t="s">
        <v>611</v>
      </c>
      <c r="E196" s="13">
        <v>176</v>
      </c>
      <c r="F196" s="19" t="s">
        <v>208</v>
      </c>
      <c r="G196" s="52">
        <v>3190</v>
      </c>
      <c r="H196" s="53"/>
      <c r="I196" s="53"/>
    </row>
    <row r="197" spans="1:9" ht="15.75" x14ac:dyDescent="0.25">
      <c r="A197" s="19">
        <v>196</v>
      </c>
      <c r="B197" s="19" t="s">
        <v>132</v>
      </c>
      <c r="C197" s="12" t="s">
        <v>111</v>
      </c>
      <c r="D197" s="12" t="s">
        <v>612</v>
      </c>
      <c r="E197" s="13">
        <v>161</v>
      </c>
      <c r="F197" s="19" t="s">
        <v>208</v>
      </c>
      <c r="G197" s="52">
        <v>3163</v>
      </c>
      <c r="H197" s="53"/>
      <c r="I197" s="53"/>
    </row>
    <row r="198" spans="1:9" ht="15.75" x14ac:dyDescent="0.25">
      <c r="A198" s="19">
        <v>197</v>
      </c>
      <c r="B198" s="19" t="s">
        <v>132</v>
      </c>
      <c r="C198" s="12" t="s">
        <v>111</v>
      </c>
      <c r="D198" s="12" t="s">
        <v>613</v>
      </c>
      <c r="E198" s="13">
        <v>167</v>
      </c>
      <c r="F198" s="19" t="s">
        <v>208</v>
      </c>
      <c r="G198" s="52">
        <v>1181.6666666666667</v>
      </c>
      <c r="H198" s="53"/>
      <c r="I198" s="53"/>
    </row>
    <row r="199" spans="1:9" ht="15.75" x14ac:dyDescent="0.25">
      <c r="A199" s="19">
        <v>198</v>
      </c>
      <c r="B199" s="19" t="s">
        <v>132</v>
      </c>
      <c r="C199" s="12" t="s">
        <v>111</v>
      </c>
      <c r="D199" s="12" t="s">
        <v>614</v>
      </c>
      <c r="E199" s="13">
        <v>7</v>
      </c>
      <c r="F199" s="19" t="s">
        <v>208</v>
      </c>
      <c r="G199" s="52">
        <v>1319</v>
      </c>
      <c r="H199" s="53"/>
      <c r="I199" s="53"/>
    </row>
    <row r="200" spans="1:9" ht="15.75" x14ac:dyDescent="0.25">
      <c r="A200" s="19">
        <v>199</v>
      </c>
      <c r="B200" s="19" t="s">
        <v>132</v>
      </c>
      <c r="C200" s="12" t="s">
        <v>111</v>
      </c>
      <c r="D200" s="12" t="s">
        <v>615</v>
      </c>
      <c r="E200" s="13">
        <v>2</v>
      </c>
      <c r="F200" s="19" t="s">
        <v>208</v>
      </c>
      <c r="G200" s="52">
        <v>3344.5</v>
      </c>
      <c r="H200" s="53"/>
      <c r="I200" s="53"/>
    </row>
    <row r="201" spans="1:9" ht="15.75" x14ac:dyDescent="0.25">
      <c r="A201" s="19">
        <v>200</v>
      </c>
      <c r="B201" s="19" t="s">
        <v>132</v>
      </c>
      <c r="C201" s="12" t="s">
        <v>112</v>
      </c>
      <c r="D201" s="12" t="s">
        <v>616</v>
      </c>
      <c r="E201" s="13" t="s">
        <v>161</v>
      </c>
      <c r="F201" s="19" t="s">
        <v>208</v>
      </c>
      <c r="G201" s="52">
        <v>2358.8333333333335</v>
      </c>
      <c r="H201" s="53"/>
      <c r="I201" s="53"/>
    </row>
    <row r="202" spans="1:9" ht="15.75" x14ac:dyDescent="0.25">
      <c r="A202" s="19">
        <v>201</v>
      </c>
      <c r="B202" s="19" t="s">
        <v>132</v>
      </c>
      <c r="C202" s="12" t="s">
        <v>112</v>
      </c>
      <c r="D202" s="12" t="s">
        <v>617</v>
      </c>
      <c r="E202" s="13" t="s">
        <v>162</v>
      </c>
      <c r="F202" s="19" t="s">
        <v>208</v>
      </c>
      <c r="G202" s="52">
        <v>3368.666666666667</v>
      </c>
      <c r="H202" s="53"/>
      <c r="I202" s="53"/>
    </row>
    <row r="203" spans="1:9" ht="15.75" x14ac:dyDescent="0.25">
      <c r="A203" s="19">
        <v>202</v>
      </c>
      <c r="B203" s="19" t="s">
        <v>132</v>
      </c>
      <c r="C203" s="12" t="s">
        <v>111</v>
      </c>
      <c r="D203" s="12" t="s">
        <v>618</v>
      </c>
      <c r="E203" s="13">
        <v>80</v>
      </c>
      <c r="F203" s="19" t="s">
        <v>208</v>
      </c>
      <c r="G203" s="52">
        <v>1167.1666666666667</v>
      </c>
      <c r="H203" s="53"/>
      <c r="I203" s="53"/>
    </row>
    <row r="204" spans="1:9" ht="15.75" x14ac:dyDescent="0.25">
      <c r="A204" s="19">
        <v>203</v>
      </c>
      <c r="B204" s="19" t="s">
        <v>132</v>
      </c>
      <c r="C204" s="12" t="s">
        <v>111</v>
      </c>
      <c r="D204" s="12" t="s">
        <v>619</v>
      </c>
      <c r="E204" s="13" t="s">
        <v>163</v>
      </c>
      <c r="F204" s="19" t="s">
        <v>208</v>
      </c>
      <c r="G204" s="52">
        <v>687.33333333333337</v>
      </c>
      <c r="H204" s="53"/>
      <c r="I204" s="53"/>
    </row>
    <row r="205" spans="1:9" ht="31.5" x14ac:dyDescent="0.25">
      <c r="A205" s="19">
        <v>204</v>
      </c>
      <c r="B205" s="19" t="s">
        <v>132</v>
      </c>
      <c r="C205" s="10" t="s">
        <v>113</v>
      </c>
      <c r="D205" s="10" t="s">
        <v>620</v>
      </c>
      <c r="E205" s="11">
        <v>1</v>
      </c>
      <c r="F205" s="19" t="s">
        <v>208</v>
      </c>
      <c r="G205" s="52">
        <v>1329</v>
      </c>
      <c r="H205" s="53"/>
      <c r="I205" s="53"/>
    </row>
    <row r="206" spans="1:9" ht="31.5" x14ac:dyDescent="0.25">
      <c r="A206" s="19">
        <v>205</v>
      </c>
      <c r="B206" s="19" t="s">
        <v>132</v>
      </c>
      <c r="C206" s="10" t="s">
        <v>113</v>
      </c>
      <c r="D206" s="10" t="s">
        <v>621</v>
      </c>
      <c r="E206" s="11" t="s">
        <v>164</v>
      </c>
      <c r="F206" s="19" t="s">
        <v>208</v>
      </c>
      <c r="G206" s="52">
        <v>1168.8333333333333</v>
      </c>
      <c r="H206" s="3"/>
      <c r="I206" s="3"/>
    </row>
    <row r="207" spans="1:9" ht="31.5" x14ac:dyDescent="0.25">
      <c r="A207" s="19">
        <v>206</v>
      </c>
      <c r="B207" s="19" t="s">
        <v>132</v>
      </c>
      <c r="C207" s="10" t="s">
        <v>113</v>
      </c>
      <c r="D207" s="10" t="s">
        <v>622</v>
      </c>
      <c r="E207" s="11" t="s">
        <v>165</v>
      </c>
      <c r="F207" s="19" t="s">
        <v>208</v>
      </c>
      <c r="G207" s="52">
        <v>1148.5</v>
      </c>
      <c r="H207" s="3"/>
      <c r="I207" s="3"/>
    </row>
    <row r="208" spans="1:9" ht="31.5" x14ac:dyDescent="0.25">
      <c r="A208" s="19">
        <v>207</v>
      </c>
      <c r="B208" s="19" t="s">
        <v>132</v>
      </c>
      <c r="C208" s="10" t="s">
        <v>113</v>
      </c>
      <c r="D208" s="10" t="s">
        <v>623</v>
      </c>
      <c r="E208" s="11" t="s">
        <v>166</v>
      </c>
      <c r="F208" s="19" t="s">
        <v>208</v>
      </c>
      <c r="G208" s="52">
        <v>1328.6666666666667</v>
      </c>
      <c r="H208" s="3"/>
      <c r="I208" s="3"/>
    </row>
    <row r="209" spans="1:9" ht="31.5" x14ac:dyDescent="0.25">
      <c r="A209" s="19">
        <v>208</v>
      </c>
      <c r="B209" s="19" t="s">
        <v>132</v>
      </c>
      <c r="C209" s="10" t="s">
        <v>113</v>
      </c>
      <c r="D209" s="10" t="s">
        <v>624</v>
      </c>
      <c r="E209" s="11">
        <v>34</v>
      </c>
      <c r="F209" s="19" t="s">
        <v>208</v>
      </c>
      <c r="G209" s="52">
        <v>424.16666666666669</v>
      </c>
      <c r="H209" s="3"/>
      <c r="I209" s="3"/>
    </row>
    <row r="210" spans="1:9" ht="15.75" x14ac:dyDescent="0.25">
      <c r="A210" s="19">
        <v>209</v>
      </c>
      <c r="B210" s="19" t="s">
        <v>132</v>
      </c>
      <c r="C210" s="10" t="s">
        <v>114</v>
      </c>
      <c r="D210" s="10" t="s">
        <v>625</v>
      </c>
      <c r="E210" s="11" t="s">
        <v>167</v>
      </c>
      <c r="F210" s="19" t="s">
        <v>208</v>
      </c>
      <c r="G210" s="52">
        <v>130.5</v>
      </c>
      <c r="H210" s="3"/>
      <c r="I210" s="3"/>
    </row>
    <row r="211" spans="1:9" ht="15.75" x14ac:dyDescent="0.25">
      <c r="A211" s="19">
        <v>210</v>
      </c>
      <c r="B211" s="19" t="s">
        <v>132</v>
      </c>
      <c r="C211" s="10" t="s">
        <v>114</v>
      </c>
      <c r="D211" s="10" t="s">
        <v>626</v>
      </c>
      <c r="E211" s="11" t="s">
        <v>168</v>
      </c>
      <c r="F211" s="19" t="s">
        <v>208</v>
      </c>
      <c r="G211" s="52">
        <v>167.5</v>
      </c>
      <c r="H211" s="3"/>
      <c r="I211" s="3"/>
    </row>
    <row r="212" spans="1:9" ht="15.75" x14ac:dyDescent="0.25">
      <c r="A212" s="19">
        <v>211</v>
      </c>
      <c r="B212" s="19" t="s">
        <v>132</v>
      </c>
      <c r="C212" s="10" t="s">
        <v>115</v>
      </c>
      <c r="D212" s="10" t="s">
        <v>627</v>
      </c>
      <c r="E212" s="11">
        <v>35</v>
      </c>
      <c r="F212" s="19" t="s">
        <v>208</v>
      </c>
      <c r="G212" s="52">
        <v>4130.8333333333339</v>
      </c>
      <c r="H212" s="3"/>
      <c r="I212" s="3"/>
    </row>
    <row r="213" spans="1:9" ht="15.75" x14ac:dyDescent="0.25">
      <c r="A213" s="19">
        <v>212</v>
      </c>
      <c r="B213" s="19" t="s">
        <v>132</v>
      </c>
      <c r="C213" s="69" t="s">
        <v>115</v>
      </c>
      <c r="D213" s="69" t="s">
        <v>628</v>
      </c>
      <c r="E213" s="70">
        <v>11</v>
      </c>
      <c r="F213" s="19" t="s">
        <v>208</v>
      </c>
      <c r="G213" s="52">
        <v>2927.8333333333335</v>
      </c>
      <c r="H213" s="3"/>
      <c r="I213" s="3"/>
    </row>
    <row r="214" spans="1:9" ht="15.75" x14ac:dyDescent="0.25">
      <c r="A214" s="19">
        <v>213</v>
      </c>
      <c r="B214" s="19" t="s">
        <v>132</v>
      </c>
      <c r="C214" s="69"/>
      <c r="D214" s="69"/>
      <c r="E214" s="70"/>
      <c r="F214" s="19" t="s">
        <v>208</v>
      </c>
      <c r="G214" s="52">
        <v>6206.5</v>
      </c>
      <c r="H214" s="3"/>
      <c r="I214" s="3"/>
    </row>
    <row r="215" spans="1:9" ht="15.75" x14ac:dyDescent="0.25">
      <c r="A215" s="19">
        <v>214</v>
      </c>
      <c r="B215" s="19" t="s">
        <v>132</v>
      </c>
      <c r="C215" s="10" t="s">
        <v>115</v>
      </c>
      <c r="D215" s="10" t="s">
        <v>629</v>
      </c>
      <c r="E215" s="11" t="s">
        <v>169</v>
      </c>
      <c r="F215" s="19" t="s">
        <v>208</v>
      </c>
      <c r="G215" s="52">
        <v>1037.3333333333333</v>
      </c>
      <c r="H215" s="3"/>
      <c r="I215" s="3"/>
    </row>
    <row r="216" spans="1:9" ht="15.75" x14ac:dyDescent="0.25">
      <c r="A216" s="19">
        <v>215</v>
      </c>
      <c r="B216" s="19" t="s">
        <v>132</v>
      </c>
      <c r="C216" s="10" t="s">
        <v>115</v>
      </c>
      <c r="D216" s="10" t="s">
        <v>630</v>
      </c>
      <c r="E216" s="11" t="s">
        <v>77</v>
      </c>
      <c r="F216" s="19" t="s">
        <v>208</v>
      </c>
      <c r="G216" s="52">
        <v>270.66666666666669</v>
      </c>
      <c r="H216" s="3"/>
      <c r="I216" s="3"/>
    </row>
    <row r="217" spans="1:9" ht="15.75" x14ac:dyDescent="0.25">
      <c r="A217" s="19">
        <v>216</v>
      </c>
      <c r="B217" s="19" t="s">
        <v>132</v>
      </c>
      <c r="C217" s="10" t="s">
        <v>115</v>
      </c>
      <c r="D217" s="10" t="s">
        <v>631</v>
      </c>
      <c r="E217" s="11" t="s">
        <v>170</v>
      </c>
      <c r="F217" s="19" t="s">
        <v>208</v>
      </c>
      <c r="G217" s="52">
        <v>1642.1666666666667</v>
      </c>
      <c r="H217" s="3"/>
      <c r="I217" s="3"/>
    </row>
    <row r="218" spans="1:9" ht="15.75" x14ac:dyDescent="0.25">
      <c r="A218" s="19">
        <v>217</v>
      </c>
      <c r="B218" s="19" t="s">
        <v>132</v>
      </c>
      <c r="C218" s="10" t="s">
        <v>116</v>
      </c>
      <c r="D218" s="10" t="s">
        <v>171</v>
      </c>
      <c r="E218" s="11" t="s">
        <v>172</v>
      </c>
      <c r="F218" s="19" t="s">
        <v>208</v>
      </c>
      <c r="G218" s="52">
        <v>1006.0000000000001</v>
      </c>
      <c r="H218" s="3"/>
      <c r="I218" s="3"/>
    </row>
    <row r="219" spans="1:9" ht="15.75" x14ac:dyDescent="0.25">
      <c r="A219" s="19">
        <v>218</v>
      </c>
      <c r="B219" s="19" t="s">
        <v>132</v>
      </c>
      <c r="C219" s="10" t="s">
        <v>116</v>
      </c>
      <c r="D219" s="10" t="s">
        <v>173</v>
      </c>
      <c r="E219" s="11" t="s">
        <v>91</v>
      </c>
      <c r="F219" s="19" t="s">
        <v>208</v>
      </c>
      <c r="G219" s="52">
        <v>1338.5</v>
      </c>
      <c r="H219" s="3"/>
      <c r="I219" s="3"/>
    </row>
    <row r="220" spans="1:9" ht="15.75" x14ac:dyDescent="0.25">
      <c r="A220" s="19">
        <v>219</v>
      </c>
      <c r="B220" s="19" t="s">
        <v>132</v>
      </c>
      <c r="C220" s="10" t="s">
        <v>116</v>
      </c>
      <c r="D220" s="10" t="s">
        <v>174</v>
      </c>
      <c r="E220" s="11" t="s">
        <v>175</v>
      </c>
      <c r="F220" s="19" t="s">
        <v>208</v>
      </c>
      <c r="G220" s="52">
        <v>1282.0000000000002</v>
      </c>
      <c r="H220" s="3"/>
      <c r="I220" s="3"/>
    </row>
    <row r="221" spans="1:9" ht="15.75" x14ac:dyDescent="0.25">
      <c r="A221" s="19">
        <v>220</v>
      </c>
      <c r="B221" s="19" t="s">
        <v>132</v>
      </c>
      <c r="C221" s="10" t="s">
        <v>116</v>
      </c>
      <c r="D221" s="10" t="s">
        <v>176</v>
      </c>
      <c r="E221" s="11">
        <v>25</v>
      </c>
      <c r="F221" s="19" t="s">
        <v>208</v>
      </c>
      <c r="G221" s="52">
        <v>1501</v>
      </c>
      <c r="H221" s="3"/>
      <c r="I221" s="3"/>
    </row>
    <row r="222" spans="1:9" ht="15.75" x14ac:dyDescent="0.25">
      <c r="A222" s="19">
        <v>221</v>
      </c>
      <c r="B222" s="19" t="s">
        <v>132</v>
      </c>
      <c r="C222" s="10" t="s">
        <v>116</v>
      </c>
      <c r="D222" s="10" t="s">
        <v>177</v>
      </c>
      <c r="E222" s="11" t="s">
        <v>178</v>
      </c>
      <c r="F222" s="19" t="s">
        <v>208</v>
      </c>
      <c r="G222" s="52">
        <v>1205.5</v>
      </c>
      <c r="H222" s="3"/>
      <c r="I222" s="3"/>
    </row>
    <row r="223" spans="1:9" ht="31.5" x14ac:dyDescent="0.25">
      <c r="A223" s="19">
        <v>222</v>
      </c>
      <c r="B223" s="19" t="s">
        <v>132</v>
      </c>
      <c r="C223" s="10" t="s">
        <v>117</v>
      </c>
      <c r="D223" s="10" t="s">
        <v>632</v>
      </c>
      <c r="E223" s="11">
        <v>58</v>
      </c>
      <c r="F223" s="19" t="s">
        <v>208</v>
      </c>
      <c r="G223" s="52">
        <v>644.33333333333337</v>
      </c>
      <c r="H223" s="3"/>
      <c r="I223" s="3"/>
    </row>
    <row r="224" spans="1:9" ht="31.5" x14ac:dyDescent="0.25">
      <c r="A224" s="19">
        <v>223</v>
      </c>
      <c r="B224" s="19" t="s">
        <v>132</v>
      </c>
      <c r="C224" s="10" t="s">
        <v>117</v>
      </c>
      <c r="D224" s="10" t="s">
        <v>633</v>
      </c>
      <c r="E224" s="11">
        <v>277</v>
      </c>
      <c r="F224" s="19" t="s">
        <v>208</v>
      </c>
      <c r="G224" s="52">
        <v>1101.1666666666667</v>
      </c>
      <c r="H224" s="3"/>
      <c r="I224" s="3"/>
    </row>
    <row r="225" spans="1:9" ht="15.75" x14ac:dyDescent="0.25">
      <c r="A225" s="19">
        <v>224</v>
      </c>
      <c r="B225" s="19" t="s">
        <v>132</v>
      </c>
      <c r="C225" s="18" t="s">
        <v>657</v>
      </c>
      <c r="D225" s="18" t="s">
        <v>580</v>
      </c>
      <c r="E225" s="14" t="s">
        <v>589</v>
      </c>
      <c r="F225" s="19" t="s">
        <v>208</v>
      </c>
      <c r="G225" s="52">
        <v>773</v>
      </c>
      <c r="H225" s="3"/>
      <c r="I225" s="3"/>
    </row>
    <row r="226" spans="1:9" ht="15.75" x14ac:dyDescent="0.25">
      <c r="A226" s="19">
        <v>225</v>
      </c>
      <c r="B226" s="19" t="s">
        <v>132</v>
      </c>
      <c r="C226" s="18" t="s">
        <v>657</v>
      </c>
      <c r="D226" s="18" t="s">
        <v>581</v>
      </c>
      <c r="E226" s="14" t="s">
        <v>590</v>
      </c>
      <c r="F226" s="19" t="s">
        <v>208</v>
      </c>
      <c r="G226" s="52">
        <v>773</v>
      </c>
      <c r="H226" s="3"/>
      <c r="I226" s="3"/>
    </row>
    <row r="227" spans="1:9" ht="15.75" x14ac:dyDescent="0.25">
      <c r="A227" s="19">
        <v>226</v>
      </c>
      <c r="B227" s="19" t="s">
        <v>132</v>
      </c>
      <c r="C227" s="18" t="s">
        <v>658</v>
      </c>
      <c r="D227" s="18" t="s">
        <v>582</v>
      </c>
      <c r="E227" s="14" t="s">
        <v>591</v>
      </c>
      <c r="F227" s="19" t="s">
        <v>208</v>
      </c>
      <c r="G227" s="52">
        <v>377.66666666666669</v>
      </c>
      <c r="H227" s="3"/>
      <c r="I227" s="3"/>
    </row>
    <row r="228" spans="1:9" ht="15.75" x14ac:dyDescent="0.25">
      <c r="A228" s="19">
        <v>227</v>
      </c>
      <c r="B228" s="19" t="s">
        <v>132</v>
      </c>
      <c r="C228" s="16" t="s">
        <v>118</v>
      </c>
      <c r="D228" s="15" t="s">
        <v>634</v>
      </c>
      <c r="E228" s="16" t="s">
        <v>179</v>
      </c>
      <c r="F228" s="19" t="s">
        <v>208</v>
      </c>
      <c r="G228" s="52">
        <v>166.66666666666669</v>
      </c>
      <c r="H228" s="3"/>
      <c r="I228" s="3"/>
    </row>
    <row r="229" spans="1:9" ht="15.75" x14ac:dyDescent="0.25">
      <c r="A229" s="19">
        <v>228</v>
      </c>
      <c r="B229" s="19" t="s">
        <v>132</v>
      </c>
      <c r="C229" s="16" t="s">
        <v>119</v>
      </c>
      <c r="D229" s="15" t="s">
        <v>635</v>
      </c>
      <c r="E229" s="16" t="s">
        <v>592</v>
      </c>
      <c r="F229" s="19" t="s">
        <v>208</v>
      </c>
      <c r="G229" s="52">
        <v>904.83333333333337</v>
      </c>
      <c r="H229" s="3"/>
      <c r="I229" s="3"/>
    </row>
    <row r="230" spans="1:9" ht="15.75" x14ac:dyDescent="0.25">
      <c r="A230" s="19">
        <v>229</v>
      </c>
      <c r="B230" s="19" t="s">
        <v>132</v>
      </c>
      <c r="C230" s="16" t="s">
        <v>120</v>
      </c>
      <c r="D230" s="15" t="s">
        <v>636</v>
      </c>
      <c r="E230" s="16">
        <v>129</v>
      </c>
      <c r="F230" s="19" t="s">
        <v>208</v>
      </c>
      <c r="G230" s="52">
        <v>637.33333333333337</v>
      </c>
      <c r="H230" s="3"/>
      <c r="I230" s="3"/>
    </row>
    <row r="231" spans="1:9" ht="15.75" x14ac:dyDescent="0.25">
      <c r="A231" s="19">
        <v>230</v>
      </c>
      <c r="B231" s="19" t="s">
        <v>132</v>
      </c>
      <c r="C231" s="16" t="s">
        <v>121</v>
      </c>
      <c r="D231" s="15" t="s">
        <v>637</v>
      </c>
      <c r="E231" s="16" t="s">
        <v>180</v>
      </c>
      <c r="F231" s="19" t="s">
        <v>208</v>
      </c>
      <c r="G231" s="52">
        <v>415.16666666666669</v>
      </c>
      <c r="H231" s="3"/>
      <c r="I231" s="3"/>
    </row>
    <row r="232" spans="1:9" ht="15.75" x14ac:dyDescent="0.25">
      <c r="A232" s="19">
        <v>231</v>
      </c>
      <c r="B232" s="19" t="s">
        <v>132</v>
      </c>
      <c r="C232" s="16" t="s">
        <v>122</v>
      </c>
      <c r="D232" s="15" t="s">
        <v>638</v>
      </c>
      <c r="E232" s="16">
        <v>221</v>
      </c>
      <c r="F232" s="19" t="s">
        <v>208</v>
      </c>
      <c r="G232" s="52">
        <v>1457.5</v>
      </c>
      <c r="H232" s="3"/>
      <c r="I232" s="3"/>
    </row>
    <row r="233" spans="1:9" ht="15.75" x14ac:dyDescent="0.25">
      <c r="A233" s="19">
        <v>232</v>
      </c>
      <c r="B233" s="19" t="s">
        <v>132</v>
      </c>
      <c r="C233" s="16" t="s">
        <v>123</v>
      </c>
      <c r="D233" s="15" t="s">
        <v>639</v>
      </c>
      <c r="E233" s="16">
        <v>56</v>
      </c>
      <c r="F233" s="19" t="s">
        <v>208</v>
      </c>
      <c r="G233" s="52">
        <v>564.33333333333337</v>
      </c>
      <c r="H233" s="3"/>
      <c r="I233" s="3"/>
    </row>
    <row r="234" spans="1:9" ht="15.75" x14ac:dyDescent="0.25">
      <c r="A234" s="19">
        <v>233</v>
      </c>
      <c r="B234" s="19" t="s">
        <v>132</v>
      </c>
      <c r="C234" s="16" t="s">
        <v>124</v>
      </c>
      <c r="D234" s="15" t="s">
        <v>640</v>
      </c>
      <c r="E234" s="16">
        <v>60</v>
      </c>
      <c r="F234" s="19" t="s">
        <v>208</v>
      </c>
      <c r="G234" s="52">
        <v>382.66666666666669</v>
      </c>
      <c r="H234" s="3"/>
      <c r="I234" s="3"/>
    </row>
    <row r="235" spans="1:9" ht="15.75" x14ac:dyDescent="0.25">
      <c r="A235" s="19">
        <v>234</v>
      </c>
      <c r="B235" s="19" t="s">
        <v>132</v>
      </c>
      <c r="C235" s="10" t="s">
        <v>125</v>
      </c>
      <c r="D235" s="10" t="s">
        <v>641</v>
      </c>
      <c r="E235" s="11" t="s">
        <v>181</v>
      </c>
      <c r="F235" s="19" t="s">
        <v>208</v>
      </c>
      <c r="G235" s="52">
        <v>4055.666666666667</v>
      </c>
      <c r="H235" s="3"/>
      <c r="I235" s="3"/>
    </row>
    <row r="236" spans="1:9" ht="15.75" x14ac:dyDescent="0.25">
      <c r="A236" s="19">
        <v>235</v>
      </c>
      <c r="B236" s="19" t="s">
        <v>132</v>
      </c>
      <c r="C236" s="10" t="s">
        <v>125</v>
      </c>
      <c r="D236" s="10" t="s">
        <v>642</v>
      </c>
      <c r="E236" s="11" t="s">
        <v>182</v>
      </c>
      <c r="F236" s="19" t="s">
        <v>208</v>
      </c>
      <c r="G236" s="52">
        <v>1303.6666666666667</v>
      </c>
      <c r="H236" s="3"/>
      <c r="I236" s="3"/>
    </row>
    <row r="237" spans="1:9" ht="15.75" x14ac:dyDescent="0.25">
      <c r="A237" s="19">
        <v>236</v>
      </c>
      <c r="B237" s="19" t="s">
        <v>132</v>
      </c>
      <c r="C237" s="10" t="s">
        <v>126</v>
      </c>
      <c r="D237" s="10" t="s">
        <v>643</v>
      </c>
      <c r="E237" s="10">
        <v>52</v>
      </c>
      <c r="F237" s="19" t="s">
        <v>208</v>
      </c>
      <c r="G237" s="52">
        <v>1904.8333333333335</v>
      </c>
      <c r="H237" s="3"/>
      <c r="I237" s="3"/>
    </row>
    <row r="238" spans="1:9" ht="15.75" x14ac:dyDescent="0.25">
      <c r="A238" s="19">
        <v>237</v>
      </c>
      <c r="B238" s="19" t="s">
        <v>132</v>
      </c>
      <c r="C238" s="10" t="s">
        <v>126</v>
      </c>
      <c r="D238" s="10" t="s">
        <v>644</v>
      </c>
      <c r="E238" s="10">
        <v>62</v>
      </c>
      <c r="F238" s="19" t="s">
        <v>208</v>
      </c>
      <c r="G238" s="52">
        <v>1020.3333333333335</v>
      </c>
      <c r="H238" s="3"/>
      <c r="I238" s="3"/>
    </row>
    <row r="239" spans="1:9" ht="15.75" x14ac:dyDescent="0.25">
      <c r="A239" s="19">
        <v>238</v>
      </c>
      <c r="B239" s="19" t="s">
        <v>132</v>
      </c>
      <c r="C239" s="10" t="s">
        <v>127</v>
      </c>
      <c r="D239" s="10" t="s">
        <v>645</v>
      </c>
      <c r="E239" s="10" t="s">
        <v>183</v>
      </c>
      <c r="F239" s="19" t="s">
        <v>208</v>
      </c>
      <c r="G239" s="52">
        <v>495</v>
      </c>
      <c r="H239" s="3"/>
      <c r="I239" s="3"/>
    </row>
    <row r="240" spans="1:9" ht="15.75" x14ac:dyDescent="0.25">
      <c r="A240" s="19">
        <v>239</v>
      </c>
      <c r="B240" s="19" t="s">
        <v>132</v>
      </c>
      <c r="C240" s="10" t="s">
        <v>127</v>
      </c>
      <c r="D240" s="10" t="s">
        <v>646</v>
      </c>
      <c r="E240" s="10">
        <v>33</v>
      </c>
      <c r="F240" s="19" t="s">
        <v>208</v>
      </c>
      <c r="G240" s="52">
        <v>1983.3333333333335</v>
      </c>
      <c r="H240" s="3"/>
      <c r="I240" s="3"/>
    </row>
    <row r="241" spans="1:9" ht="15.75" x14ac:dyDescent="0.25">
      <c r="A241" s="19">
        <v>240</v>
      </c>
      <c r="B241" s="19" t="s">
        <v>132</v>
      </c>
      <c r="C241" s="10" t="s">
        <v>128</v>
      </c>
      <c r="D241" s="10" t="s">
        <v>647</v>
      </c>
      <c r="E241" s="10">
        <v>1</v>
      </c>
      <c r="F241" s="19" t="s">
        <v>208</v>
      </c>
      <c r="G241" s="52">
        <v>2825</v>
      </c>
      <c r="H241" s="3"/>
      <c r="I241" s="3"/>
    </row>
    <row r="242" spans="1:9" ht="15.75" x14ac:dyDescent="0.25">
      <c r="A242" s="19">
        <v>241</v>
      </c>
      <c r="B242" s="19" t="s">
        <v>132</v>
      </c>
      <c r="C242" s="10" t="s">
        <v>129</v>
      </c>
      <c r="D242" s="10" t="s">
        <v>648</v>
      </c>
      <c r="E242" s="11" t="s">
        <v>82</v>
      </c>
      <c r="F242" s="19" t="s">
        <v>208</v>
      </c>
      <c r="G242" s="54">
        <v>1609</v>
      </c>
      <c r="H242" s="3"/>
      <c r="I242" s="3"/>
    </row>
    <row r="243" spans="1:9" ht="15.75" x14ac:dyDescent="0.25">
      <c r="A243" s="19">
        <v>242</v>
      </c>
      <c r="B243" s="19" t="s">
        <v>132</v>
      </c>
      <c r="C243" s="10" t="s">
        <v>130</v>
      </c>
      <c r="D243" s="10" t="s">
        <v>649</v>
      </c>
      <c r="E243" s="11" t="s">
        <v>82</v>
      </c>
      <c r="F243" s="19" t="s">
        <v>208</v>
      </c>
      <c r="G243" s="19">
        <v>2519</v>
      </c>
      <c r="H243" s="3"/>
      <c r="I243" s="3"/>
    </row>
    <row r="244" spans="1:9" ht="15.75" x14ac:dyDescent="0.25">
      <c r="A244" s="19">
        <v>243</v>
      </c>
      <c r="B244" s="19" t="s">
        <v>132</v>
      </c>
      <c r="C244" s="10" t="s">
        <v>131</v>
      </c>
      <c r="D244" s="10" t="s">
        <v>650</v>
      </c>
      <c r="E244" s="11" t="s">
        <v>82</v>
      </c>
      <c r="F244" s="19" t="s">
        <v>208</v>
      </c>
      <c r="G244" s="19">
        <v>2500</v>
      </c>
      <c r="H244" s="3"/>
      <c r="I244" s="3"/>
    </row>
    <row r="245" spans="1:9" ht="78.75" x14ac:dyDescent="0.25">
      <c r="A245" s="19">
        <v>244</v>
      </c>
      <c r="B245" s="19" t="s">
        <v>132</v>
      </c>
      <c r="C245" s="42" t="s">
        <v>651</v>
      </c>
      <c r="D245" s="43" t="s">
        <v>583</v>
      </c>
      <c r="E245" s="17" t="s">
        <v>84</v>
      </c>
      <c r="F245" s="19" t="s">
        <v>208</v>
      </c>
      <c r="G245" s="52">
        <v>833.33333333333337</v>
      </c>
      <c r="H245" s="3"/>
      <c r="I245" s="3"/>
    </row>
    <row r="246" spans="1:9" ht="31.5" x14ac:dyDescent="0.25">
      <c r="A246" s="19">
        <v>245</v>
      </c>
      <c r="B246" s="19" t="s">
        <v>132</v>
      </c>
      <c r="C246" s="42" t="s">
        <v>652</v>
      </c>
      <c r="D246" s="43" t="s">
        <v>584</v>
      </c>
      <c r="E246" s="17" t="s">
        <v>95</v>
      </c>
      <c r="F246" s="19" t="s">
        <v>208</v>
      </c>
      <c r="G246" s="52">
        <v>1166.6666666666667</v>
      </c>
      <c r="H246" s="3"/>
      <c r="I246" s="3"/>
    </row>
    <row r="247" spans="1:9" ht="31.5" x14ac:dyDescent="0.25">
      <c r="A247" s="19">
        <v>246</v>
      </c>
      <c r="B247" s="19" t="s">
        <v>132</v>
      </c>
      <c r="C247" s="42" t="s">
        <v>653</v>
      </c>
      <c r="D247" s="43" t="s">
        <v>585</v>
      </c>
      <c r="E247" s="19" t="s">
        <v>593</v>
      </c>
      <c r="F247" s="19" t="s">
        <v>208</v>
      </c>
      <c r="G247" s="52">
        <v>2743.3333333333335</v>
      </c>
      <c r="H247" s="3"/>
      <c r="I247" s="3"/>
    </row>
    <row r="248" spans="1:9" ht="48" customHeight="1" x14ac:dyDescent="0.25">
      <c r="A248" s="19">
        <v>247</v>
      </c>
      <c r="B248" s="19" t="s">
        <v>132</v>
      </c>
      <c r="C248" s="44" t="s">
        <v>654</v>
      </c>
      <c r="D248" s="43" t="s">
        <v>586</v>
      </c>
      <c r="E248" s="19">
        <v>24</v>
      </c>
      <c r="F248" s="19" t="s">
        <v>208</v>
      </c>
      <c r="G248" s="52">
        <v>4554.166666666667</v>
      </c>
      <c r="H248" s="3"/>
      <c r="I248" s="3"/>
    </row>
    <row r="249" spans="1:9" ht="31.5" x14ac:dyDescent="0.25">
      <c r="A249" s="19">
        <v>248</v>
      </c>
      <c r="B249" s="19" t="s">
        <v>132</v>
      </c>
      <c r="C249" s="44" t="s">
        <v>655</v>
      </c>
      <c r="D249" s="43" t="s">
        <v>587</v>
      </c>
      <c r="E249" s="19" t="s">
        <v>594</v>
      </c>
      <c r="F249" s="19" t="s">
        <v>208</v>
      </c>
      <c r="G249" s="52">
        <v>3419.166666666667</v>
      </c>
      <c r="H249" s="19" t="s">
        <v>578</v>
      </c>
      <c r="I249" s="19">
        <f>A250-A168</f>
        <v>82</v>
      </c>
    </row>
    <row r="250" spans="1:9" ht="26.25" customHeight="1" x14ac:dyDescent="0.25">
      <c r="A250" s="19">
        <v>249</v>
      </c>
      <c r="B250" s="19" t="s">
        <v>132</v>
      </c>
      <c r="C250" s="44" t="s">
        <v>656</v>
      </c>
      <c r="D250" s="18" t="s">
        <v>588</v>
      </c>
      <c r="E250" s="19">
        <v>370</v>
      </c>
      <c r="F250" s="19" t="s">
        <v>208</v>
      </c>
      <c r="G250" s="52">
        <v>331</v>
      </c>
      <c r="H250" s="19" t="s">
        <v>579</v>
      </c>
      <c r="I250" s="52">
        <f>SUM(G169:G250)</f>
        <v>127299.33333333333</v>
      </c>
    </row>
    <row r="251" spans="1:9" ht="15.75" x14ac:dyDescent="0.25">
      <c r="A251" s="40">
        <v>250</v>
      </c>
      <c r="B251" s="40" t="s">
        <v>197</v>
      </c>
      <c r="C251" s="40" t="s">
        <v>735</v>
      </c>
      <c r="D251" s="40" t="s">
        <v>659</v>
      </c>
      <c r="E251" s="40" t="s">
        <v>208</v>
      </c>
      <c r="F251" s="40" t="s">
        <v>208</v>
      </c>
      <c r="G251" s="40">
        <v>651</v>
      </c>
      <c r="H251" s="3"/>
      <c r="I251" s="3"/>
    </row>
    <row r="252" spans="1:9" ht="15.75" x14ac:dyDescent="0.25">
      <c r="A252" s="40">
        <v>251</v>
      </c>
      <c r="B252" s="40" t="s">
        <v>197</v>
      </c>
      <c r="C252" s="40" t="s">
        <v>736</v>
      </c>
      <c r="D252" s="40" t="s">
        <v>660</v>
      </c>
      <c r="E252" s="40" t="s">
        <v>208</v>
      </c>
      <c r="F252" s="40" t="s">
        <v>208</v>
      </c>
      <c r="G252" s="40">
        <v>533</v>
      </c>
      <c r="H252" s="3"/>
      <c r="I252" s="3"/>
    </row>
    <row r="253" spans="1:9" ht="15.75" x14ac:dyDescent="0.25">
      <c r="A253" s="40">
        <v>252</v>
      </c>
      <c r="B253" s="40" t="s">
        <v>197</v>
      </c>
      <c r="C253" s="40" t="s">
        <v>737</v>
      </c>
      <c r="D253" s="40" t="s">
        <v>661</v>
      </c>
      <c r="E253" s="40" t="s">
        <v>208</v>
      </c>
      <c r="F253" s="40" t="s">
        <v>208</v>
      </c>
      <c r="G253" s="40">
        <v>416</v>
      </c>
      <c r="H253" s="3"/>
      <c r="I253" s="3"/>
    </row>
    <row r="254" spans="1:9" ht="15.75" x14ac:dyDescent="0.25">
      <c r="A254" s="40">
        <v>253</v>
      </c>
      <c r="B254" s="40" t="s">
        <v>197</v>
      </c>
      <c r="C254" s="40" t="s">
        <v>196</v>
      </c>
      <c r="D254" s="40" t="s">
        <v>662</v>
      </c>
      <c r="E254" s="40" t="s">
        <v>208</v>
      </c>
      <c r="F254" s="40" t="s">
        <v>208</v>
      </c>
      <c r="G254" s="40">
        <v>2558</v>
      </c>
      <c r="H254" s="3"/>
      <c r="I254" s="3"/>
    </row>
    <row r="255" spans="1:9" ht="15.75" x14ac:dyDescent="0.25">
      <c r="A255" s="40">
        <v>254</v>
      </c>
      <c r="B255" s="40" t="s">
        <v>197</v>
      </c>
      <c r="C255" s="40" t="s">
        <v>738</v>
      </c>
      <c r="D255" s="40" t="s">
        <v>663</v>
      </c>
      <c r="E255" s="40" t="s">
        <v>208</v>
      </c>
      <c r="F255" s="40" t="s">
        <v>208</v>
      </c>
      <c r="G255" s="40">
        <v>166</v>
      </c>
      <c r="H255" s="3"/>
      <c r="I255" s="3"/>
    </row>
    <row r="256" spans="1:9" ht="15.75" x14ac:dyDescent="0.25">
      <c r="A256" s="40">
        <v>255</v>
      </c>
      <c r="B256" s="40" t="s">
        <v>197</v>
      </c>
      <c r="C256" s="40" t="s">
        <v>738</v>
      </c>
      <c r="D256" s="40" t="s">
        <v>664</v>
      </c>
      <c r="E256" s="40" t="s">
        <v>208</v>
      </c>
      <c r="F256" s="40" t="s">
        <v>208</v>
      </c>
      <c r="G256" s="40">
        <v>256</v>
      </c>
      <c r="H256" s="3"/>
      <c r="I256" s="3"/>
    </row>
    <row r="257" spans="1:9" ht="15.75" x14ac:dyDescent="0.25">
      <c r="A257" s="40">
        <v>256</v>
      </c>
      <c r="B257" s="40" t="s">
        <v>197</v>
      </c>
      <c r="C257" s="40" t="s">
        <v>739</v>
      </c>
      <c r="D257" s="40" t="s">
        <v>665</v>
      </c>
      <c r="E257" s="40" t="s">
        <v>208</v>
      </c>
      <c r="F257" s="40" t="s">
        <v>208</v>
      </c>
      <c r="G257" s="40">
        <v>581</v>
      </c>
      <c r="H257" s="3"/>
      <c r="I257" s="3"/>
    </row>
    <row r="258" spans="1:9" ht="15.75" x14ac:dyDescent="0.25">
      <c r="A258" s="40">
        <v>257</v>
      </c>
      <c r="B258" s="40" t="s">
        <v>197</v>
      </c>
      <c r="C258" s="40" t="s">
        <v>737</v>
      </c>
      <c r="D258" s="40" t="s">
        <v>666</v>
      </c>
      <c r="E258" s="40" t="s">
        <v>208</v>
      </c>
      <c r="F258" s="40" t="s">
        <v>208</v>
      </c>
      <c r="G258" s="40">
        <v>186</v>
      </c>
      <c r="H258" s="3"/>
      <c r="I258" s="3"/>
    </row>
    <row r="259" spans="1:9" ht="15.75" x14ac:dyDescent="0.25">
      <c r="A259" s="40">
        <v>258</v>
      </c>
      <c r="B259" s="40" t="s">
        <v>197</v>
      </c>
      <c r="C259" s="40" t="s">
        <v>740</v>
      </c>
      <c r="D259" s="40" t="s">
        <v>667</v>
      </c>
      <c r="E259" s="40" t="s">
        <v>208</v>
      </c>
      <c r="F259" s="40" t="s">
        <v>208</v>
      </c>
      <c r="G259" s="40">
        <v>77</v>
      </c>
      <c r="H259" s="3"/>
      <c r="I259" s="3"/>
    </row>
    <row r="260" spans="1:9" ht="15.75" x14ac:dyDescent="0.25">
      <c r="A260" s="40">
        <v>259</v>
      </c>
      <c r="B260" s="40" t="s">
        <v>197</v>
      </c>
      <c r="C260" s="40" t="s">
        <v>740</v>
      </c>
      <c r="D260" s="40" t="s">
        <v>668</v>
      </c>
      <c r="E260" s="40" t="s">
        <v>208</v>
      </c>
      <c r="F260" s="40" t="s">
        <v>208</v>
      </c>
      <c r="G260" s="40">
        <v>283</v>
      </c>
      <c r="H260" s="3"/>
      <c r="I260" s="3"/>
    </row>
    <row r="261" spans="1:9" ht="15.75" x14ac:dyDescent="0.25">
      <c r="A261" s="40">
        <v>260</v>
      </c>
      <c r="B261" s="40" t="s">
        <v>197</v>
      </c>
      <c r="C261" s="40" t="s">
        <v>741</v>
      </c>
      <c r="D261" s="40" t="s">
        <v>669</v>
      </c>
      <c r="E261" s="40" t="s">
        <v>208</v>
      </c>
      <c r="F261" s="40" t="s">
        <v>208</v>
      </c>
      <c r="G261" s="40">
        <v>549</v>
      </c>
      <c r="H261" s="3"/>
      <c r="I261" s="3"/>
    </row>
    <row r="262" spans="1:9" ht="15.75" x14ac:dyDescent="0.25">
      <c r="A262" s="40">
        <v>261</v>
      </c>
      <c r="B262" s="40" t="s">
        <v>197</v>
      </c>
      <c r="C262" s="40" t="s">
        <v>737</v>
      </c>
      <c r="D262" s="40" t="s">
        <v>670</v>
      </c>
      <c r="E262" s="40" t="s">
        <v>208</v>
      </c>
      <c r="F262" s="40" t="s">
        <v>208</v>
      </c>
      <c r="G262" s="40">
        <v>826</v>
      </c>
      <c r="H262" s="3"/>
      <c r="I262" s="3"/>
    </row>
    <row r="263" spans="1:9" ht="15.75" x14ac:dyDescent="0.25">
      <c r="A263" s="40">
        <v>262</v>
      </c>
      <c r="B263" s="40" t="s">
        <v>197</v>
      </c>
      <c r="C263" s="40" t="s">
        <v>187</v>
      </c>
      <c r="D263" s="40" t="s">
        <v>671</v>
      </c>
      <c r="E263" s="40" t="s">
        <v>208</v>
      </c>
      <c r="F263" s="40" t="s">
        <v>208</v>
      </c>
      <c r="G263" s="40">
        <v>1431</v>
      </c>
      <c r="H263" s="3"/>
      <c r="I263" s="3"/>
    </row>
    <row r="264" spans="1:9" ht="15.75" x14ac:dyDescent="0.25">
      <c r="A264" s="40">
        <v>263</v>
      </c>
      <c r="B264" s="40" t="s">
        <v>197</v>
      </c>
      <c r="C264" s="40"/>
      <c r="D264" s="40" t="s">
        <v>672</v>
      </c>
      <c r="E264" s="40" t="s">
        <v>208</v>
      </c>
      <c r="F264" s="40" t="s">
        <v>208</v>
      </c>
      <c r="G264" s="40">
        <v>77</v>
      </c>
      <c r="H264" s="3"/>
      <c r="I264" s="3"/>
    </row>
    <row r="265" spans="1:9" ht="15.75" x14ac:dyDescent="0.25">
      <c r="A265" s="40">
        <v>264</v>
      </c>
      <c r="B265" s="40" t="s">
        <v>197</v>
      </c>
      <c r="C265" s="40" t="s">
        <v>742</v>
      </c>
      <c r="D265" s="40" t="s">
        <v>673</v>
      </c>
      <c r="E265" s="40" t="s">
        <v>208</v>
      </c>
      <c r="F265" s="40" t="s">
        <v>208</v>
      </c>
      <c r="G265" s="40">
        <v>133</v>
      </c>
      <c r="H265" s="3"/>
      <c r="I265" s="3"/>
    </row>
    <row r="266" spans="1:9" ht="15.75" x14ac:dyDescent="0.25">
      <c r="A266" s="40">
        <v>265</v>
      </c>
      <c r="B266" s="40" t="s">
        <v>197</v>
      </c>
      <c r="C266" s="40"/>
      <c r="D266" s="40" t="s">
        <v>674</v>
      </c>
      <c r="E266" s="40" t="s">
        <v>208</v>
      </c>
      <c r="F266" s="40" t="s">
        <v>208</v>
      </c>
      <c r="G266" s="40">
        <v>578</v>
      </c>
      <c r="H266" s="3"/>
      <c r="I266" s="3"/>
    </row>
    <row r="267" spans="1:9" ht="15.75" x14ac:dyDescent="0.25">
      <c r="A267" s="40">
        <v>266</v>
      </c>
      <c r="B267" s="40" t="s">
        <v>197</v>
      </c>
      <c r="C267" s="40" t="s">
        <v>40</v>
      </c>
      <c r="D267" s="40" t="s">
        <v>675</v>
      </c>
      <c r="E267" s="40" t="s">
        <v>208</v>
      </c>
      <c r="F267" s="40" t="s">
        <v>208</v>
      </c>
      <c r="G267" s="40">
        <v>207</v>
      </c>
      <c r="H267" s="3"/>
      <c r="I267" s="3"/>
    </row>
    <row r="268" spans="1:9" ht="15.75" x14ac:dyDescent="0.25">
      <c r="A268" s="40">
        <v>267</v>
      </c>
      <c r="B268" s="40" t="s">
        <v>197</v>
      </c>
      <c r="C268" s="40" t="s">
        <v>743</v>
      </c>
      <c r="D268" s="40" t="s">
        <v>676</v>
      </c>
      <c r="E268" s="40" t="s">
        <v>208</v>
      </c>
      <c r="F268" s="40" t="s">
        <v>208</v>
      </c>
      <c r="G268" s="40">
        <v>392</v>
      </c>
      <c r="H268" s="3"/>
      <c r="I268" s="3"/>
    </row>
    <row r="269" spans="1:9" ht="15.75" x14ac:dyDescent="0.25">
      <c r="A269" s="40">
        <v>268</v>
      </c>
      <c r="B269" s="40" t="s">
        <v>197</v>
      </c>
      <c r="C269" s="40" t="s">
        <v>742</v>
      </c>
      <c r="D269" s="40" t="s">
        <v>677</v>
      </c>
      <c r="E269" s="40" t="s">
        <v>208</v>
      </c>
      <c r="F269" s="40" t="s">
        <v>208</v>
      </c>
      <c r="G269" s="40">
        <v>382</v>
      </c>
      <c r="H269" s="3"/>
      <c r="I269" s="3"/>
    </row>
    <row r="270" spans="1:9" ht="15.75" x14ac:dyDescent="0.25">
      <c r="A270" s="40">
        <v>269</v>
      </c>
      <c r="B270" s="40" t="s">
        <v>197</v>
      </c>
      <c r="C270" s="40" t="s">
        <v>742</v>
      </c>
      <c r="D270" s="40" t="s">
        <v>678</v>
      </c>
      <c r="E270" s="40" t="s">
        <v>208</v>
      </c>
      <c r="F270" s="40" t="s">
        <v>208</v>
      </c>
      <c r="G270" s="40">
        <v>149</v>
      </c>
      <c r="H270" s="3"/>
      <c r="I270" s="3"/>
    </row>
    <row r="271" spans="1:9" ht="15.75" x14ac:dyDescent="0.25">
      <c r="A271" s="40">
        <v>270</v>
      </c>
      <c r="B271" s="40" t="s">
        <v>197</v>
      </c>
      <c r="C271" s="40" t="s">
        <v>185</v>
      </c>
      <c r="D271" s="40" t="s">
        <v>679</v>
      </c>
      <c r="E271" s="40" t="s">
        <v>208</v>
      </c>
      <c r="F271" s="40" t="s">
        <v>208</v>
      </c>
      <c r="G271" s="40">
        <v>36</v>
      </c>
      <c r="H271" s="3"/>
      <c r="I271" s="3"/>
    </row>
    <row r="272" spans="1:9" ht="15.75" x14ac:dyDescent="0.25">
      <c r="A272" s="40">
        <v>271</v>
      </c>
      <c r="B272" s="40" t="s">
        <v>197</v>
      </c>
      <c r="C272" s="40" t="s">
        <v>744</v>
      </c>
      <c r="D272" s="40" t="s">
        <v>680</v>
      </c>
      <c r="E272" s="40" t="s">
        <v>208</v>
      </c>
      <c r="F272" s="40" t="s">
        <v>208</v>
      </c>
      <c r="G272" s="40">
        <v>126</v>
      </c>
      <c r="H272" s="3"/>
      <c r="I272" s="3"/>
    </row>
    <row r="273" spans="1:9" ht="15.75" x14ac:dyDescent="0.25">
      <c r="A273" s="40">
        <v>272</v>
      </c>
      <c r="B273" s="40" t="s">
        <v>197</v>
      </c>
      <c r="C273" s="40" t="s">
        <v>190</v>
      </c>
      <c r="D273" s="40" t="s">
        <v>681</v>
      </c>
      <c r="E273" s="40" t="s">
        <v>208</v>
      </c>
      <c r="F273" s="40" t="s">
        <v>208</v>
      </c>
      <c r="G273" s="40">
        <v>113</v>
      </c>
      <c r="H273" s="3"/>
      <c r="I273" s="3"/>
    </row>
    <row r="274" spans="1:9" ht="15.75" x14ac:dyDescent="0.25">
      <c r="A274" s="40">
        <v>273</v>
      </c>
      <c r="B274" s="40" t="s">
        <v>197</v>
      </c>
      <c r="C274" s="40"/>
      <c r="D274" s="40" t="s">
        <v>682</v>
      </c>
      <c r="E274" s="40" t="s">
        <v>208</v>
      </c>
      <c r="F274" s="40" t="s">
        <v>208</v>
      </c>
      <c r="G274" s="40">
        <v>1198</v>
      </c>
      <c r="H274" s="3"/>
      <c r="I274" s="3"/>
    </row>
    <row r="275" spans="1:9" ht="15.75" x14ac:dyDescent="0.25">
      <c r="A275" s="40">
        <v>274</v>
      </c>
      <c r="B275" s="40" t="s">
        <v>197</v>
      </c>
      <c r="C275" s="40" t="s">
        <v>745</v>
      </c>
      <c r="D275" s="40" t="s">
        <v>683</v>
      </c>
      <c r="E275" s="40" t="s">
        <v>208</v>
      </c>
      <c r="F275" s="40" t="s">
        <v>208</v>
      </c>
      <c r="G275" s="40">
        <v>28</v>
      </c>
      <c r="H275" s="3"/>
      <c r="I275" s="3"/>
    </row>
    <row r="276" spans="1:9" ht="15.75" x14ac:dyDescent="0.25">
      <c r="A276" s="40">
        <v>275</v>
      </c>
      <c r="B276" s="40" t="s">
        <v>197</v>
      </c>
      <c r="C276" s="40" t="s">
        <v>746</v>
      </c>
      <c r="D276" s="40" t="s">
        <v>684</v>
      </c>
      <c r="E276" s="40" t="s">
        <v>208</v>
      </c>
      <c r="F276" s="40" t="s">
        <v>208</v>
      </c>
      <c r="G276" s="40">
        <v>680</v>
      </c>
      <c r="H276" s="3"/>
      <c r="I276" s="3"/>
    </row>
    <row r="277" spans="1:9" ht="15.75" x14ac:dyDescent="0.25">
      <c r="A277" s="40">
        <v>276</v>
      </c>
      <c r="B277" s="40" t="s">
        <v>197</v>
      </c>
      <c r="C277" s="40" t="s">
        <v>747</v>
      </c>
      <c r="D277" s="40" t="s">
        <v>685</v>
      </c>
      <c r="E277" s="40" t="s">
        <v>208</v>
      </c>
      <c r="F277" s="40" t="s">
        <v>208</v>
      </c>
      <c r="G277" s="40">
        <v>1060</v>
      </c>
      <c r="H277" s="3"/>
      <c r="I277" s="3"/>
    </row>
    <row r="278" spans="1:9" ht="15.75" x14ac:dyDescent="0.25">
      <c r="A278" s="40">
        <v>277</v>
      </c>
      <c r="B278" s="40" t="s">
        <v>197</v>
      </c>
      <c r="C278" s="40" t="s">
        <v>742</v>
      </c>
      <c r="D278" s="40" t="s">
        <v>686</v>
      </c>
      <c r="E278" s="40" t="s">
        <v>208</v>
      </c>
      <c r="F278" s="40" t="s">
        <v>208</v>
      </c>
      <c r="G278" s="40">
        <v>591</v>
      </c>
      <c r="H278" s="3"/>
      <c r="I278" s="3"/>
    </row>
    <row r="279" spans="1:9" ht="15.75" x14ac:dyDescent="0.25">
      <c r="A279" s="40">
        <v>278</v>
      </c>
      <c r="B279" s="40" t="s">
        <v>197</v>
      </c>
      <c r="C279" s="40" t="s">
        <v>748</v>
      </c>
      <c r="D279" s="40" t="s">
        <v>687</v>
      </c>
      <c r="E279" s="40" t="s">
        <v>208</v>
      </c>
      <c r="F279" s="40" t="s">
        <v>208</v>
      </c>
      <c r="G279" s="40">
        <v>658</v>
      </c>
      <c r="H279" s="3"/>
      <c r="I279" s="3"/>
    </row>
    <row r="280" spans="1:9" ht="15.75" x14ac:dyDescent="0.25">
      <c r="A280" s="40">
        <v>279</v>
      </c>
      <c r="B280" s="40" t="s">
        <v>197</v>
      </c>
      <c r="C280" s="40" t="s">
        <v>749</v>
      </c>
      <c r="D280" s="40" t="s">
        <v>688</v>
      </c>
      <c r="E280" s="40" t="s">
        <v>208</v>
      </c>
      <c r="F280" s="40" t="s">
        <v>208</v>
      </c>
      <c r="G280" s="40">
        <v>740</v>
      </c>
      <c r="H280" s="3"/>
      <c r="I280" s="3"/>
    </row>
    <row r="281" spans="1:9" ht="15.75" x14ac:dyDescent="0.25">
      <c r="A281" s="40">
        <v>280</v>
      </c>
      <c r="B281" s="40" t="s">
        <v>197</v>
      </c>
      <c r="C281" s="40" t="s">
        <v>193</v>
      </c>
      <c r="D281" s="40" t="s">
        <v>689</v>
      </c>
      <c r="E281" s="40" t="s">
        <v>208</v>
      </c>
      <c r="F281" s="40" t="s">
        <v>208</v>
      </c>
      <c r="G281" s="40">
        <v>1032</v>
      </c>
      <c r="H281" s="3"/>
      <c r="I281" s="3"/>
    </row>
    <row r="282" spans="1:9" ht="15.75" x14ac:dyDescent="0.25">
      <c r="A282" s="40">
        <v>281</v>
      </c>
      <c r="B282" s="40" t="s">
        <v>197</v>
      </c>
      <c r="C282" s="40" t="s">
        <v>748</v>
      </c>
      <c r="D282" s="40" t="s">
        <v>690</v>
      </c>
      <c r="E282" s="40" t="s">
        <v>208</v>
      </c>
      <c r="F282" s="40" t="s">
        <v>208</v>
      </c>
      <c r="G282" s="40">
        <v>2847</v>
      </c>
      <c r="H282" s="3"/>
      <c r="I282" s="3"/>
    </row>
    <row r="283" spans="1:9" ht="15.75" x14ac:dyDescent="0.25">
      <c r="A283" s="40">
        <v>282</v>
      </c>
      <c r="B283" s="40" t="s">
        <v>197</v>
      </c>
      <c r="C283" s="40" t="s">
        <v>188</v>
      </c>
      <c r="D283" s="40" t="s">
        <v>691</v>
      </c>
      <c r="E283" s="40" t="s">
        <v>208</v>
      </c>
      <c r="F283" s="40" t="s">
        <v>208</v>
      </c>
      <c r="G283" s="40">
        <v>2555</v>
      </c>
      <c r="H283" s="3"/>
      <c r="I283" s="3"/>
    </row>
    <row r="284" spans="1:9" ht="15.75" x14ac:dyDescent="0.25">
      <c r="A284" s="40">
        <v>283</v>
      </c>
      <c r="B284" s="40" t="s">
        <v>197</v>
      </c>
      <c r="C284" s="40" t="s">
        <v>189</v>
      </c>
      <c r="D284" s="40" t="s">
        <v>692</v>
      </c>
      <c r="E284" s="40" t="s">
        <v>208</v>
      </c>
      <c r="F284" s="40" t="s">
        <v>208</v>
      </c>
      <c r="G284" s="40">
        <v>2139</v>
      </c>
      <c r="H284" s="3"/>
      <c r="I284" s="3"/>
    </row>
    <row r="285" spans="1:9" ht="15.75" x14ac:dyDescent="0.25">
      <c r="A285" s="40">
        <v>284</v>
      </c>
      <c r="B285" s="40" t="s">
        <v>197</v>
      </c>
      <c r="C285" s="40" t="s">
        <v>750</v>
      </c>
      <c r="D285" s="40" t="s">
        <v>693</v>
      </c>
      <c r="E285" s="40" t="s">
        <v>208</v>
      </c>
      <c r="F285" s="40" t="s">
        <v>208</v>
      </c>
      <c r="G285" s="40">
        <v>2007</v>
      </c>
      <c r="H285" s="3"/>
      <c r="I285" s="3"/>
    </row>
    <row r="286" spans="1:9" ht="15.75" x14ac:dyDescent="0.25">
      <c r="A286" s="40">
        <v>285</v>
      </c>
      <c r="B286" s="40" t="s">
        <v>197</v>
      </c>
      <c r="C286" s="40" t="s">
        <v>751</v>
      </c>
      <c r="D286" s="40" t="s">
        <v>694</v>
      </c>
      <c r="E286" s="40" t="s">
        <v>208</v>
      </c>
      <c r="F286" s="40" t="s">
        <v>208</v>
      </c>
      <c r="G286" s="40">
        <v>2017</v>
      </c>
      <c r="H286" s="3"/>
      <c r="I286" s="3"/>
    </row>
    <row r="287" spans="1:9" ht="15.75" x14ac:dyDescent="0.25">
      <c r="A287" s="40">
        <v>286</v>
      </c>
      <c r="B287" s="40" t="s">
        <v>197</v>
      </c>
      <c r="C287" s="40" t="s">
        <v>40</v>
      </c>
      <c r="D287" s="40" t="s">
        <v>695</v>
      </c>
      <c r="E287" s="40" t="s">
        <v>208</v>
      </c>
      <c r="F287" s="40" t="s">
        <v>208</v>
      </c>
      <c r="G287" s="40">
        <v>432</v>
      </c>
      <c r="H287" s="3"/>
      <c r="I287" s="3"/>
    </row>
    <row r="288" spans="1:9" ht="15.75" x14ac:dyDescent="0.25">
      <c r="A288" s="40">
        <v>287</v>
      </c>
      <c r="B288" s="40" t="s">
        <v>197</v>
      </c>
      <c r="C288" s="40" t="s">
        <v>40</v>
      </c>
      <c r="D288" s="40" t="s">
        <v>696</v>
      </c>
      <c r="E288" s="40" t="s">
        <v>208</v>
      </c>
      <c r="F288" s="40" t="s">
        <v>208</v>
      </c>
      <c r="G288" s="40">
        <v>580</v>
      </c>
      <c r="H288" s="3"/>
      <c r="I288" s="3"/>
    </row>
    <row r="289" spans="1:9" ht="15.75" x14ac:dyDescent="0.25">
      <c r="A289" s="40">
        <v>288</v>
      </c>
      <c r="B289" s="40" t="s">
        <v>197</v>
      </c>
      <c r="C289" s="40" t="s">
        <v>752</v>
      </c>
      <c r="D289" s="40" t="s">
        <v>697</v>
      </c>
      <c r="E289" s="40" t="s">
        <v>208</v>
      </c>
      <c r="F289" s="40" t="s">
        <v>208</v>
      </c>
      <c r="G289" s="40">
        <v>1662</v>
      </c>
      <c r="H289" s="3"/>
      <c r="I289" s="3"/>
    </row>
    <row r="290" spans="1:9" ht="15.75" x14ac:dyDescent="0.25">
      <c r="A290" s="40">
        <v>289</v>
      </c>
      <c r="B290" s="40" t="s">
        <v>197</v>
      </c>
      <c r="C290" s="40" t="s">
        <v>753</v>
      </c>
      <c r="D290" s="40" t="s">
        <v>698</v>
      </c>
      <c r="E290" s="40" t="s">
        <v>208</v>
      </c>
      <c r="F290" s="40" t="s">
        <v>208</v>
      </c>
      <c r="G290" s="40">
        <v>2885</v>
      </c>
      <c r="H290" s="3"/>
      <c r="I290" s="3"/>
    </row>
    <row r="291" spans="1:9" ht="15.75" x14ac:dyDescent="0.25">
      <c r="A291" s="40">
        <v>290</v>
      </c>
      <c r="B291" s="40" t="s">
        <v>197</v>
      </c>
      <c r="C291" s="40" t="s">
        <v>736</v>
      </c>
      <c r="D291" s="40" t="s">
        <v>699</v>
      </c>
      <c r="E291" s="40" t="s">
        <v>208</v>
      </c>
      <c r="F291" s="40" t="s">
        <v>208</v>
      </c>
      <c r="G291" s="40">
        <v>1309</v>
      </c>
      <c r="H291" s="3"/>
      <c r="I291" s="3"/>
    </row>
    <row r="292" spans="1:9" ht="15.75" x14ac:dyDescent="0.25">
      <c r="A292" s="40">
        <v>291</v>
      </c>
      <c r="B292" s="40" t="s">
        <v>197</v>
      </c>
      <c r="C292" s="40" t="s">
        <v>754</v>
      </c>
      <c r="D292" s="40" t="s">
        <v>700</v>
      </c>
      <c r="E292" s="40" t="s">
        <v>208</v>
      </c>
      <c r="F292" s="40" t="s">
        <v>208</v>
      </c>
      <c r="G292" s="40">
        <v>2375</v>
      </c>
      <c r="H292" s="3"/>
      <c r="I292" s="3"/>
    </row>
    <row r="293" spans="1:9" ht="15.75" x14ac:dyDescent="0.25">
      <c r="A293" s="40">
        <v>292</v>
      </c>
      <c r="B293" s="40" t="s">
        <v>197</v>
      </c>
      <c r="C293" s="40" t="s">
        <v>754</v>
      </c>
      <c r="D293" s="40" t="s">
        <v>701</v>
      </c>
      <c r="E293" s="40" t="s">
        <v>208</v>
      </c>
      <c r="F293" s="40" t="s">
        <v>208</v>
      </c>
      <c r="G293" s="40">
        <v>1723</v>
      </c>
      <c r="H293" s="3"/>
      <c r="I293" s="3"/>
    </row>
    <row r="294" spans="1:9" ht="15.75" x14ac:dyDescent="0.25">
      <c r="A294" s="40">
        <v>293</v>
      </c>
      <c r="B294" s="40" t="s">
        <v>197</v>
      </c>
      <c r="C294" s="40" t="s">
        <v>737</v>
      </c>
      <c r="D294" s="40" t="s">
        <v>702</v>
      </c>
      <c r="E294" s="40" t="s">
        <v>208</v>
      </c>
      <c r="F294" s="40" t="s">
        <v>208</v>
      </c>
      <c r="G294" s="40">
        <v>997</v>
      </c>
      <c r="H294" s="3"/>
      <c r="I294" s="3"/>
    </row>
    <row r="295" spans="1:9" ht="15.75" x14ac:dyDescent="0.25">
      <c r="A295" s="40">
        <v>294</v>
      </c>
      <c r="B295" s="40" t="s">
        <v>197</v>
      </c>
      <c r="C295" s="40" t="s">
        <v>737</v>
      </c>
      <c r="D295" s="40" t="s">
        <v>703</v>
      </c>
      <c r="E295" s="40" t="s">
        <v>208</v>
      </c>
      <c r="F295" s="40" t="s">
        <v>208</v>
      </c>
      <c r="G295" s="40">
        <v>938</v>
      </c>
      <c r="H295" s="3"/>
      <c r="I295" s="3"/>
    </row>
    <row r="296" spans="1:9" ht="15.75" x14ac:dyDescent="0.25">
      <c r="A296" s="40">
        <v>295</v>
      </c>
      <c r="B296" s="40" t="s">
        <v>197</v>
      </c>
      <c r="C296" s="40" t="s">
        <v>755</v>
      </c>
      <c r="D296" s="40" t="s">
        <v>704</v>
      </c>
      <c r="E296" s="40" t="s">
        <v>208</v>
      </c>
      <c r="F296" s="40" t="s">
        <v>208</v>
      </c>
      <c r="G296" s="40">
        <v>385</v>
      </c>
      <c r="H296" s="3"/>
      <c r="I296" s="3"/>
    </row>
    <row r="297" spans="1:9" ht="15.75" x14ac:dyDescent="0.25">
      <c r="A297" s="40">
        <v>296</v>
      </c>
      <c r="B297" s="40" t="s">
        <v>197</v>
      </c>
      <c r="C297" s="40" t="s">
        <v>755</v>
      </c>
      <c r="D297" s="40" t="s">
        <v>705</v>
      </c>
      <c r="E297" s="40" t="s">
        <v>208</v>
      </c>
      <c r="F297" s="40" t="s">
        <v>208</v>
      </c>
      <c r="G297" s="40">
        <v>1827</v>
      </c>
      <c r="H297" s="3"/>
      <c r="I297" s="3"/>
    </row>
    <row r="298" spans="1:9" ht="15.75" x14ac:dyDescent="0.25">
      <c r="A298" s="40">
        <v>297</v>
      </c>
      <c r="B298" s="40" t="s">
        <v>197</v>
      </c>
      <c r="C298" s="40" t="s">
        <v>741</v>
      </c>
      <c r="D298" s="40" t="s">
        <v>706</v>
      </c>
      <c r="E298" s="40" t="s">
        <v>208</v>
      </c>
      <c r="F298" s="40" t="s">
        <v>208</v>
      </c>
      <c r="G298" s="40">
        <v>1985</v>
      </c>
      <c r="H298" s="3"/>
      <c r="I298" s="3"/>
    </row>
    <row r="299" spans="1:9" ht="15.75" x14ac:dyDescent="0.25">
      <c r="A299" s="40">
        <v>298</v>
      </c>
      <c r="B299" s="40" t="s">
        <v>197</v>
      </c>
      <c r="C299" s="40" t="s">
        <v>40</v>
      </c>
      <c r="D299" s="40" t="s">
        <v>707</v>
      </c>
      <c r="E299" s="40" t="s">
        <v>208</v>
      </c>
      <c r="F299" s="40" t="s">
        <v>208</v>
      </c>
      <c r="G299" s="40">
        <v>1376</v>
      </c>
      <c r="H299" s="3"/>
      <c r="I299" s="3"/>
    </row>
    <row r="300" spans="1:9" ht="15.75" x14ac:dyDescent="0.25">
      <c r="A300" s="40">
        <v>299</v>
      </c>
      <c r="B300" s="40" t="s">
        <v>197</v>
      </c>
      <c r="C300" s="40" t="s">
        <v>40</v>
      </c>
      <c r="D300" s="40" t="s">
        <v>708</v>
      </c>
      <c r="E300" s="40" t="s">
        <v>208</v>
      </c>
      <c r="F300" s="40" t="s">
        <v>208</v>
      </c>
      <c r="G300" s="40">
        <v>1536</v>
      </c>
      <c r="H300" s="3"/>
      <c r="I300" s="3"/>
    </row>
    <row r="301" spans="1:9" ht="15.75" x14ac:dyDescent="0.25">
      <c r="A301" s="40">
        <v>300</v>
      </c>
      <c r="B301" s="40" t="s">
        <v>197</v>
      </c>
      <c r="C301" s="40" t="s">
        <v>190</v>
      </c>
      <c r="D301" s="40" t="s">
        <v>709</v>
      </c>
      <c r="E301" s="40" t="s">
        <v>208</v>
      </c>
      <c r="F301" s="40" t="s">
        <v>208</v>
      </c>
      <c r="G301" s="40">
        <v>1027</v>
      </c>
      <c r="H301" s="3"/>
      <c r="I301" s="3"/>
    </row>
    <row r="302" spans="1:9" ht="15.75" x14ac:dyDescent="0.25">
      <c r="A302" s="40">
        <v>301</v>
      </c>
      <c r="B302" s="40" t="s">
        <v>197</v>
      </c>
      <c r="C302" s="40" t="s">
        <v>186</v>
      </c>
      <c r="D302" s="40" t="s">
        <v>710</v>
      </c>
      <c r="E302" s="40" t="s">
        <v>208</v>
      </c>
      <c r="F302" s="40" t="s">
        <v>208</v>
      </c>
      <c r="G302" s="40">
        <v>422</v>
      </c>
      <c r="H302" s="3"/>
      <c r="I302" s="3"/>
    </row>
    <row r="303" spans="1:9" ht="15.75" x14ac:dyDescent="0.25">
      <c r="A303" s="40">
        <v>302</v>
      </c>
      <c r="B303" s="40" t="s">
        <v>197</v>
      </c>
      <c r="C303" s="40" t="s">
        <v>756</v>
      </c>
      <c r="D303" s="40" t="s">
        <v>711</v>
      </c>
      <c r="E303" s="40" t="s">
        <v>208</v>
      </c>
      <c r="F303" s="40" t="s">
        <v>208</v>
      </c>
      <c r="G303" s="40">
        <v>1436</v>
      </c>
      <c r="H303" s="3"/>
      <c r="I303" s="3"/>
    </row>
    <row r="304" spans="1:9" ht="15.75" x14ac:dyDescent="0.25">
      <c r="A304" s="40">
        <v>303</v>
      </c>
      <c r="B304" s="40" t="s">
        <v>197</v>
      </c>
      <c r="C304" s="40" t="s">
        <v>757</v>
      </c>
      <c r="D304" s="40" t="s">
        <v>712</v>
      </c>
      <c r="E304" s="40" t="s">
        <v>208</v>
      </c>
      <c r="F304" s="40" t="s">
        <v>208</v>
      </c>
      <c r="G304" s="40">
        <v>637</v>
      </c>
      <c r="H304" s="3"/>
      <c r="I304" s="3"/>
    </row>
    <row r="305" spans="1:9" ht="15.75" x14ac:dyDescent="0.25">
      <c r="A305" s="40">
        <v>304</v>
      </c>
      <c r="B305" s="40" t="s">
        <v>197</v>
      </c>
      <c r="C305" s="40" t="s">
        <v>192</v>
      </c>
      <c r="D305" s="40" t="s">
        <v>713</v>
      </c>
      <c r="E305" s="40" t="s">
        <v>208</v>
      </c>
      <c r="F305" s="40" t="s">
        <v>208</v>
      </c>
      <c r="G305" s="40">
        <v>2360</v>
      </c>
      <c r="H305" s="3"/>
      <c r="I305" s="3"/>
    </row>
    <row r="306" spans="1:9" ht="15.75" x14ac:dyDescent="0.25">
      <c r="A306" s="40">
        <v>305</v>
      </c>
      <c r="B306" s="40" t="s">
        <v>197</v>
      </c>
      <c r="C306" s="40" t="s">
        <v>185</v>
      </c>
      <c r="D306" s="40" t="s">
        <v>714</v>
      </c>
      <c r="E306" s="40" t="s">
        <v>208</v>
      </c>
      <c r="F306" s="40" t="s">
        <v>208</v>
      </c>
      <c r="G306" s="40">
        <v>643</v>
      </c>
      <c r="H306" s="3"/>
      <c r="I306" s="3"/>
    </row>
    <row r="307" spans="1:9" ht="15.75" x14ac:dyDescent="0.25">
      <c r="A307" s="40">
        <v>306</v>
      </c>
      <c r="B307" s="40" t="s">
        <v>197</v>
      </c>
      <c r="C307" s="40" t="s">
        <v>741</v>
      </c>
      <c r="D307" s="40" t="s">
        <v>715</v>
      </c>
      <c r="E307" s="40" t="s">
        <v>208</v>
      </c>
      <c r="F307" s="40" t="s">
        <v>208</v>
      </c>
      <c r="G307" s="40">
        <v>1044</v>
      </c>
      <c r="H307" s="3"/>
      <c r="I307" s="3"/>
    </row>
    <row r="308" spans="1:9" ht="15.75" x14ac:dyDescent="0.25">
      <c r="A308" s="40">
        <v>307</v>
      </c>
      <c r="B308" s="40" t="s">
        <v>197</v>
      </c>
      <c r="C308" s="40" t="s">
        <v>750</v>
      </c>
      <c r="D308" s="40" t="s">
        <v>716</v>
      </c>
      <c r="E308" s="40" t="s">
        <v>208</v>
      </c>
      <c r="F308" s="40" t="s">
        <v>208</v>
      </c>
      <c r="G308" s="40">
        <v>1277</v>
      </c>
      <c r="H308" s="3"/>
      <c r="I308" s="3"/>
    </row>
    <row r="309" spans="1:9" ht="15.75" x14ac:dyDescent="0.25">
      <c r="A309" s="40">
        <v>308</v>
      </c>
      <c r="B309" s="40" t="s">
        <v>197</v>
      </c>
      <c r="C309" s="40" t="s">
        <v>195</v>
      </c>
      <c r="D309" s="40" t="s">
        <v>717</v>
      </c>
      <c r="E309" s="40" t="s">
        <v>208</v>
      </c>
      <c r="F309" s="40" t="s">
        <v>208</v>
      </c>
      <c r="G309" s="40">
        <v>1348</v>
      </c>
      <c r="H309" s="3"/>
      <c r="I309" s="3"/>
    </row>
    <row r="310" spans="1:9" ht="15.75" x14ac:dyDescent="0.25">
      <c r="A310" s="40">
        <v>309</v>
      </c>
      <c r="B310" s="40" t="s">
        <v>197</v>
      </c>
      <c r="C310" s="40" t="s">
        <v>755</v>
      </c>
      <c r="D310" s="40" t="s">
        <v>718</v>
      </c>
      <c r="E310" s="40" t="s">
        <v>208</v>
      </c>
      <c r="F310" s="40" t="s">
        <v>208</v>
      </c>
      <c r="G310" s="40">
        <v>2020</v>
      </c>
      <c r="H310" s="3"/>
      <c r="I310" s="3"/>
    </row>
    <row r="311" spans="1:9" ht="15.75" x14ac:dyDescent="0.25">
      <c r="A311" s="40">
        <v>310</v>
      </c>
      <c r="B311" s="40" t="s">
        <v>197</v>
      </c>
      <c r="C311" s="40" t="s">
        <v>758</v>
      </c>
      <c r="D311" s="40" t="s">
        <v>719</v>
      </c>
      <c r="E311" s="40" t="s">
        <v>208</v>
      </c>
      <c r="F311" s="40" t="s">
        <v>208</v>
      </c>
      <c r="G311" s="40">
        <v>1157</v>
      </c>
      <c r="H311" s="3"/>
      <c r="I311" s="3"/>
    </row>
    <row r="312" spans="1:9" ht="15.75" x14ac:dyDescent="0.25">
      <c r="A312" s="40">
        <v>311</v>
      </c>
      <c r="B312" s="40" t="s">
        <v>197</v>
      </c>
      <c r="C312" s="40" t="s">
        <v>759</v>
      </c>
      <c r="D312" s="40" t="s">
        <v>720</v>
      </c>
      <c r="E312" s="40" t="s">
        <v>208</v>
      </c>
      <c r="F312" s="40" t="s">
        <v>208</v>
      </c>
      <c r="G312" s="40">
        <v>2495</v>
      </c>
      <c r="H312" s="3"/>
      <c r="I312" s="3"/>
    </row>
    <row r="313" spans="1:9" ht="15.75" x14ac:dyDescent="0.25">
      <c r="A313" s="40">
        <v>312</v>
      </c>
      <c r="B313" s="40" t="s">
        <v>197</v>
      </c>
      <c r="C313" s="40" t="s">
        <v>759</v>
      </c>
      <c r="D313" s="40" t="s">
        <v>721</v>
      </c>
      <c r="E313" s="40" t="s">
        <v>208</v>
      </c>
      <c r="F313" s="40" t="s">
        <v>208</v>
      </c>
      <c r="G313" s="40">
        <v>1773</v>
      </c>
      <c r="H313" s="3"/>
      <c r="I313" s="3"/>
    </row>
    <row r="314" spans="1:9" ht="15.75" x14ac:dyDescent="0.25">
      <c r="A314" s="40">
        <v>313</v>
      </c>
      <c r="B314" s="40" t="s">
        <v>197</v>
      </c>
      <c r="C314" s="40" t="s">
        <v>759</v>
      </c>
      <c r="D314" s="40" t="s">
        <v>722</v>
      </c>
      <c r="E314" s="40" t="s">
        <v>208</v>
      </c>
      <c r="F314" s="40" t="s">
        <v>208</v>
      </c>
      <c r="G314" s="40">
        <v>1308</v>
      </c>
      <c r="H314" s="3"/>
      <c r="I314" s="3"/>
    </row>
    <row r="315" spans="1:9" ht="15.75" x14ac:dyDescent="0.25">
      <c r="A315" s="40">
        <v>314</v>
      </c>
      <c r="B315" s="40" t="s">
        <v>197</v>
      </c>
      <c r="C315" s="40" t="s">
        <v>759</v>
      </c>
      <c r="D315" s="40" t="s">
        <v>723</v>
      </c>
      <c r="E315" s="40" t="s">
        <v>208</v>
      </c>
      <c r="F315" s="40" t="s">
        <v>208</v>
      </c>
      <c r="G315" s="40">
        <v>1698</v>
      </c>
      <c r="H315" s="3"/>
      <c r="I315" s="3"/>
    </row>
    <row r="316" spans="1:9" ht="15.75" x14ac:dyDescent="0.25">
      <c r="A316" s="40">
        <v>315</v>
      </c>
      <c r="B316" s="40" t="s">
        <v>197</v>
      </c>
      <c r="C316" s="40" t="s">
        <v>759</v>
      </c>
      <c r="D316" s="40" t="s">
        <v>724</v>
      </c>
      <c r="E316" s="40" t="s">
        <v>208</v>
      </c>
      <c r="F316" s="40" t="s">
        <v>208</v>
      </c>
      <c r="G316" s="40">
        <v>1656</v>
      </c>
      <c r="H316" s="3"/>
      <c r="I316" s="3"/>
    </row>
    <row r="317" spans="1:9" ht="15.75" x14ac:dyDescent="0.25">
      <c r="A317" s="40">
        <v>316</v>
      </c>
      <c r="B317" s="40" t="s">
        <v>197</v>
      </c>
      <c r="C317" s="40" t="s">
        <v>759</v>
      </c>
      <c r="D317" s="40" t="s">
        <v>725</v>
      </c>
      <c r="E317" s="40" t="s">
        <v>208</v>
      </c>
      <c r="F317" s="40" t="s">
        <v>208</v>
      </c>
      <c r="G317" s="40">
        <v>1085</v>
      </c>
      <c r="H317" s="3"/>
      <c r="I317" s="3"/>
    </row>
    <row r="318" spans="1:9" ht="15.75" x14ac:dyDescent="0.25">
      <c r="A318" s="40">
        <v>317</v>
      </c>
      <c r="B318" s="40" t="s">
        <v>197</v>
      </c>
      <c r="C318" s="40" t="s">
        <v>759</v>
      </c>
      <c r="D318" s="40" t="s">
        <v>726</v>
      </c>
      <c r="E318" s="40" t="s">
        <v>208</v>
      </c>
      <c r="F318" s="40" t="s">
        <v>208</v>
      </c>
      <c r="G318" s="40">
        <v>6500</v>
      </c>
      <c r="H318" s="3"/>
      <c r="I318" s="3"/>
    </row>
    <row r="319" spans="1:9" ht="15.75" x14ac:dyDescent="0.25">
      <c r="A319" s="40">
        <v>318</v>
      </c>
      <c r="B319" s="40" t="s">
        <v>197</v>
      </c>
      <c r="C319" s="40" t="s">
        <v>759</v>
      </c>
      <c r="D319" s="40" t="s">
        <v>727</v>
      </c>
      <c r="E319" s="40" t="s">
        <v>208</v>
      </c>
      <c r="F319" s="40" t="s">
        <v>208</v>
      </c>
      <c r="G319" s="40">
        <v>794</v>
      </c>
      <c r="H319" s="3"/>
      <c r="I319" s="3"/>
    </row>
    <row r="320" spans="1:9" ht="15.75" x14ac:dyDescent="0.25">
      <c r="A320" s="40">
        <v>319</v>
      </c>
      <c r="B320" s="40" t="s">
        <v>197</v>
      </c>
      <c r="C320" s="40" t="s">
        <v>759</v>
      </c>
      <c r="D320" s="40" t="s">
        <v>728</v>
      </c>
      <c r="E320" s="40" t="s">
        <v>208</v>
      </c>
      <c r="F320" s="40" t="s">
        <v>208</v>
      </c>
      <c r="G320" s="40">
        <v>802</v>
      </c>
      <c r="H320" s="3"/>
      <c r="I320" s="3"/>
    </row>
    <row r="321" spans="1:9" ht="15.75" x14ac:dyDescent="0.25">
      <c r="A321" s="40">
        <v>320</v>
      </c>
      <c r="B321" s="40" t="s">
        <v>197</v>
      </c>
      <c r="C321" s="40" t="s">
        <v>759</v>
      </c>
      <c r="D321" s="40" t="s">
        <v>729</v>
      </c>
      <c r="E321" s="40" t="s">
        <v>208</v>
      </c>
      <c r="F321" s="40" t="s">
        <v>208</v>
      </c>
      <c r="G321" s="40">
        <v>1522</v>
      </c>
      <c r="H321" s="3"/>
      <c r="I321" s="3"/>
    </row>
    <row r="322" spans="1:9" ht="15.75" x14ac:dyDescent="0.25">
      <c r="A322" s="40">
        <v>321</v>
      </c>
      <c r="B322" s="40" t="s">
        <v>197</v>
      </c>
      <c r="C322" s="40" t="s">
        <v>759</v>
      </c>
      <c r="D322" s="40" t="s">
        <v>730</v>
      </c>
      <c r="E322" s="40" t="s">
        <v>208</v>
      </c>
      <c r="F322" s="40" t="s">
        <v>208</v>
      </c>
      <c r="G322" s="40">
        <v>4561</v>
      </c>
      <c r="H322" s="3"/>
      <c r="I322" s="3"/>
    </row>
    <row r="323" spans="1:9" ht="15.75" x14ac:dyDescent="0.25">
      <c r="A323" s="40">
        <v>322</v>
      </c>
      <c r="B323" s="40" t="s">
        <v>197</v>
      </c>
      <c r="C323" s="40" t="s">
        <v>759</v>
      </c>
      <c r="D323" s="40" t="s">
        <v>731</v>
      </c>
      <c r="E323" s="40" t="s">
        <v>208</v>
      </c>
      <c r="F323" s="40" t="s">
        <v>208</v>
      </c>
      <c r="G323" s="40">
        <v>631</v>
      </c>
      <c r="H323" s="3"/>
      <c r="I323" s="3"/>
    </row>
    <row r="324" spans="1:9" ht="15.75" x14ac:dyDescent="0.25">
      <c r="A324" s="40">
        <v>323</v>
      </c>
      <c r="B324" s="40" t="s">
        <v>197</v>
      </c>
      <c r="C324" s="40" t="s">
        <v>759</v>
      </c>
      <c r="D324" s="40" t="s">
        <v>732</v>
      </c>
      <c r="E324" s="40" t="s">
        <v>208</v>
      </c>
      <c r="F324" s="40" t="s">
        <v>208</v>
      </c>
      <c r="G324" s="40">
        <v>554</v>
      </c>
      <c r="H324" s="3"/>
      <c r="I324" s="3"/>
    </row>
    <row r="325" spans="1:9" ht="15.75" x14ac:dyDescent="0.25">
      <c r="A325" s="40">
        <v>324</v>
      </c>
      <c r="B325" s="40" t="s">
        <v>197</v>
      </c>
      <c r="C325" s="40" t="s">
        <v>759</v>
      </c>
      <c r="D325" s="40" t="s">
        <v>733</v>
      </c>
      <c r="E325" s="40" t="s">
        <v>208</v>
      </c>
      <c r="F325" s="40" t="s">
        <v>208</v>
      </c>
      <c r="G325" s="40">
        <v>1849</v>
      </c>
      <c r="H325" s="40" t="s">
        <v>578</v>
      </c>
      <c r="I325" s="40">
        <f>A326-A250</f>
        <v>76</v>
      </c>
    </row>
    <row r="326" spans="1:9" ht="15.75" x14ac:dyDescent="0.25">
      <c r="A326" s="40">
        <v>325</v>
      </c>
      <c r="B326" s="40" t="s">
        <v>197</v>
      </c>
      <c r="C326" s="40" t="s">
        <v>759</v>
      </c>
      <c r="D326" s="40" t="s">
        <v>734</v>
      </c>
      <c r="E326" s="40" t="s">
        <v>208</v>
      </c>
      <c r="F326" s="40" t="s">
        <v>208</v>
      </c>
      <c r="G326" s="40">
        <v>2266</v>
      </c>
      <c r="H326" s="40" t="s">
        <v>579</v>
      </c>
      <c r="I326" s="40">
        <f>SUM(G251:G326)</f>
        <v>91133</v>
      </c>
    </row>
    <row r="327" spans="1:9" ht="15.75" x14ac:dyDescent="0.25">
      <c r="A327" s="1">
        <v>326</v>
      </c>
      <c r="B327" s="1" t="s">
        <v>206</v>
      </c>
      <c r="C327" s="7" t="s">
        <v>184</v>
      </c>
      <c r="D327" s="7" t="s">
        <v>760</v>
      </c>
      <c r="E327" s="1" t="s">
        <v>208</v>
      </c>
      <c r="F327" s="1" t="s">
        <v>208</v>
      </c>
      <c r="G327" s="1">
        <v>405</v>
      </c>
      <c r="H327" s="3"/>
      <c r="I327" s="3"/>
    </row>
    <row r="328" spans="1:9" ht="15.75" x14ac:dyDescent="0.25">
      <c r="A328" s="1">
        <v>327</v>
      </c>
      <c r="B328" s="1" t="s">
        <v>206</v>
      </c>
      <c r="C328" s="7" t="s">
        <v>202</v>
      </c>
      <c r="D328" s="7" t="s">
        <v>761</v>
      </c>
      <c r="E328" s="1" t="s">
        <v>208</v>
      </c>
      <c r="F328" s="1" t="s">
        <v>208</v>
      </c>
      <c r="G328" s="1">
        <v>1046</v>
      </c>
      <c r="H328" s="3"/>
      <c r="I328" s="3"/>
    </row>
    <row r="329" spans="1:9" ht="15.75" x14ac:dyDescent="0.25">
      <c r="A329" s="1">
        <v>328</v>
      </c>
      <c r="B329" s="1" t="s">
        <v>206</v>
      </c>
      <c r="C329" s="7" t="s">
        <v>849</v>
      </c>
      <c r="D329" s="7" t="s">
        <v>762</v>
      </c>
      <c r="E329" s="1" t="s">
        <v>208</v>
      </c>
      <c r="F329" s="1" t="s">
        <v>208</v>
      </c>
      <c r="G329" s="1">
        <v>243</v>
      </c>
      <c r="H329" s="3"/>
      <c r="I329" s="3"/>
    </row>
    <row r="330" spans="1:9" ht="15.75" x14ac:dyDescent="0.25">
      <c r="A330" s="1">
        <v>329</v>
      </c>
      <c r="B330" s="1" t="s">
        <v>206</v>
      </c>
      <c r="C330" s="7" t="s">
        <v>849</v>
      </c>
      <c r="D330" s="7" t="s">
        <v>763</v>
      </c>
      <c r="E330" s="1" t="s">
        <v>208</v>
      </c>
      <c r="F330" s="1" t="s">
        <v>208</v>
      </c>
      <c r="G330" s="1">
        <v>200</v>
      </c>
      <c r="H330" s="3"/>
      <c r="I330" s="3"/>
    </row>
    <row r="331" spans="1:9" ht="15.75" x14ac:dyDescent="0.25">
      <c r="A331" s="1">
        <v>330</v>
      </c>
      <c r="B331" s="1" t="s">
        <v>206</v>
      </c>
      <c r="C331" s="7" t="s">
        <v>202</v>
      </c>
      <c r="D331" s="7" t="s">
        <v>764</v>
      </c>
      <c r="E331" s="1" t="s">
        <v>208</v>
      </c>
      <c r="F331" s="1" t="s">
        <v>208</v>
      </c>
      <c r="G331" s="1">
        <v>802</v>
      </c>
      <c r="H331" s="3"/>
      <c r="I331" s="3"/>
    </row>
    <row r="332" spans="1:9" ht="15.75" x14ac:dyDescent="0.25">
      <c r="A332" s="1">
        <v>331</v>
      </c>
      <c r="B332" s="1" t="s">
        <v>206</v>
      </c>
      <c r="C332" s="7" t="s">
        <v>202</v>
      </c>
      <c r="D332" s="7" t="s">
        <v>765</v>
      </c>
      <c r="E332" s="1" t="s">
        <v>208</v>
      </c>
      <c r="F332" s="1" t="s">
        <v>208</v>
      </c>
      <c r="G332" s="1">
        <v>166</v>
      </c>
      <c r="H332" s="3"/>
      <c r="I332" s="3"/>
    </row>
    <row r="333" spans="1:9" ht="15.75" x14ac:dyDescent="0.25">
      <c r="A333" s="1">
        <v>332</v>
      </c>
      <c r="B333" s="1" t="s">
        <v>206</v>
      </c>
      <c r="C333" s="7" t="s">
        <v>202</v>
      </c>
      <c r="D333" s="7" t="s">
        <v>766</v>
      </c>
      <c r="E333" s="1" t="s">
        <v>208</v>
      </c>
      <c r="F333" s="1" t="s">
        <v>208</v>
      </c>
      <c r="G333" s="1">
        <v>778</v>
      </c>
      <c r="H333" s="3"/>
      <c r="I333" s="3"/>
    </row>
    <row r="334" spans="1:9" ht="15.75" x14ac:dyDescent="0.25">
      <c r="A334" s="1">
        <v>333</v>
      </c>
      <c r="B334" s="1" t="s">
        <v>206</v>
      </c>
      <c r="C334" s="7" t="s">
        <v>202</v>
      </c>
      <c r="D334" s="7" t="s">
        <v>767</v>
      </c>
      <c r="E334" s="1" t="s">
        <v>208</v>
      </c>
      <c r="F334" s="1" t="s">
        <v>208</v>
      </c>
      <c r="G334" s="1">
        <v>33</v>
      </c>
      <c r="H334" s="3"/>
      <c r="I334" s="3"/>
    </row>
    <row r="335" spans="1:9" ht="15.75" x14ac:dyDescent="0.25">
      <c r="A335" s="1">
        <v>334</v>
      </c>
      <c r="B335" s="1" t="s">
        <v>206</v>
      </c>
      <c r="C335" s="7" t="s">
        <v>850</v>
      </c>
      <c r="D335" s="7" t="s">
        <v>768</v>
      </c>
      <c r="E335" s="1" t="s">
        <v>208</v>
      </c>
      <c r="F335" s="1" t="s">
        <v>208</v>
      </c>
      <c r="G335" s="1">
        <v>172</v>
      </c>
      <c r="H335" s="3"/>
      <c r="I335" s="3"/>
    </row>
    <row r="336" spans="1:9" ht="15.75" x14ac:dyDescent="0.25">
      <c r="A336" s="1">
        <v>335</v>
      </c>
      <c r="B336" s="1" t="s">
        <v>206</v>
      </c>
      <c r="C336" s="7" t="s">
        <v>851</v>
      </c>
      <c r="D336" s="7" t="s">
        <v>769</v>
      </c>
      <c r="E336" s="1" t="s">
        <v>208</v>
      </c>
      <c r="F336" s="1" t="s">
        <v>208</v>
      </c>
      <c r="G336" s="1">
        <v>156</v>
      </c>
      <c r="H336" s="3"/>
      <c r="I336" s="3"/>
    </row>
    <row r="337" spans="1:9" ht="15.75" x14ac:dyDescent="0.25">
      <c r="A337" s="1">
        <v>336</v>
      </c>
      <c r="B337" s="1" t="s">
        <v>206</v>
      </c>
      <c r="C337" s="55" t="s">
        <v>852</v>
      </c>
      <c r="D337" s="7" t="s">
        <v>770</v>
      </c>
      <c r="E337" s="1" t="s">
        <v>208</v>
      </c>
      <c r="F337" s="1" t="s">
        <v>208</v>
      </c>
      <c r="G337" s="1">
        <v>1201</v>
      </c>
      <c r="H337" s="3"/>
      <c r="I337" s="3"/>
    </row>
    <row r="338" spans="1:9" ht="15.75" x14ac:dyDescent="0.25">
      <c r="A338" s="1">
        <v>337</v>
      </c>
      <c r="B338" s="1" t="s">
        <v>206</v>
      </c>
      <c r="C338" s="7" t="s">
        <v>852</v>
      </c>
      <c r="D338" s="7" t="s">
        <v>771</v>
      </c>
      <c r="E338" s="1" t="s">
        <v>208</v>
      </c>
      <c r="F338" s="1" t="s">
        <v>208</v>
      </c>
      <c r="G338" s="1">
        <v>911</v>
      </c>
      <c r="H338" s="3"/>
      <c r="I338" s="3"/>
    </row>
    <row r="339" spans="1:9" ht="15.75" x14ac:dyDescent="0.25">
      <c r="A339" s="1">
        <v>338</v>
      </c>
      <c r="B339" s="1" t="s">
        <v>206</v>
      </c>
      <c r="C339" s="7" t="s">
        <v>853</v>
      </c>
      <c r="D339" s="7" t="s">
        <v>772</v>
      </c>
      <c r="E339" s="1" t="s">
        <v>208</v>
      </c>
      <c r="F339" s="1" t="s">
        <v>208</v>
      </c>
      <c r="G339" s="1">
        <v>50</v>
      </c>
      <c r="H339" s="3"/>
      <c r="I339" s="3"/>
    </row>
    <row r="340" spans="1:9" ht="15.75" x14ac:dyDescent="0.25">
      <c r="A340" s="1">
        <v>339</v>
      </c>
      <c r="B340" s="1" t="s">
        <v>206</v>
      </c>
      <c r="C340" s="7" t="s">
        <v>853</v>
      </c>
      <c r="D340" s="7" t="s">
        <v>773</v>
      </c>
      <c r="E340" s="1" t="s">
        <v>208</v>
      </c>
      <c r="F340" s="1" t="s">
        <v>208</v>
      </c>
      <c r="G340" s="1">
        <v>55</v>
      </c>
      <c r="H340" s="3"/>
      <c r="I340" s="3"/>
    </row>
    <row r="341" spans="1:9" ht="15.75" x14ac:dyDescent="0.25">
      <c r="A341" s="1">
        <v>340</v>
      </c>
      <c r="B341" s="1" t="s">
        <v>206</v>
      </c>
      <c r="C341" s="1" t="s">
        <v>853</v>
      </c>
      <c r="D341" s="1" t="s">
        <v>774</v>
      </c>
      <c r="E341" s="1" t="s">
        <v>208</v>
      </c>
      <c r="F341" s="1" t="s">
        <v>208</v>
      </c>
      <c r="G341" s="1">
        <v>66</v>
      </c>
      <c r="H341" s="3"/>
      <c r="I341" s="3"/>
    </row>
    <row r="342" spans="1:9" ht="15.75" x14ac:dyDescent="0.25">
      <c r="A342" s="1">
        <v>341</v>
      </c>
      <c r="B342" s="1" t="s">
        <v>206</v>
      </c>
      <c r="C342" s="1" t="s">
        <v>853</v>
      </c>
      <c r="D342" s="1" t="s">
        <v>775</v>
      </c>
      <c r="E342" s="1" t="s">
        <v>208</v>
      </c>
      <c r="F342" s="1" t="s">
        <v>208</v>
      </c>
      <c r="G342" s="1">
        <v>78</v>
      </c>
      <c r="H342" s="3"/>
      <c r="I342" s="3"/>
    </row>
    <row r="343" spans="1:9" ht="15.75" x14ac:dyDescent="0.25">
      <c r="A343" s="1">
        <v>342</v>
      </c>
      <c r="B343" s="1" t="s">
        <v>206</v>
      </c>
      <c r="C343" s="1" t="s">
        <v>853</v>
      </c>
      <c r="D343" s="1" t="s">
        <v>776</v>
      </c>
      <c r="E343" s="1" t="s">
        <v>208</v>
      </c>
      <c r="F343" s="1" t="s">
        <v>208</v>
      </c>
      <c r="G343" s="1">
        <v>25</v>
      </c>
      <c r="H343" s="3"/>
      <c r="I343" s="3"/>
    </row>
    <row r="344" spans="1:9" ht="15.75" x14ac:dyDescent="0.25">
      <c r="A344" s="1">
        <v>343</v>
      </c>
      <c r="B344" s="1" t="s">
        <v>206</v>
      </c>
      <c r="C344" s="7" t="s">
        <v>854</v>
      </c>
      <c r="D344" s="7" t="s">
        <v>777</v>
      </c>
      <c r="E344" s="1" t="s">
        <v>208</v>
      </c>
      <c r="F344" s="1" t="s">
        <v>208</v>
      </c>
      <c r="G344" s="1">
        <v>4055</v>
      </c>
      <c r="H344" s="3"/>
      <c r="I344" s="3"/>
    </row>
    <row r="345" spans="1:9" ht="15.75" x14ac:dyDescent="0.25">
      <c r="A345" s="1">
        <v>344</v>
      </c>
      <c r="B345" s="1" t="s">
        <v>206</v>
      </c>
      <c r="C345" s="1" t="s">
        <v>855</v>
      </c>
      <c r="D345" s="1" t="s">
        <v>778</v>
      </c>
      <c r="E345" s="1" t="s">
        <v>208</v>
      </c>
      <c r="F345" s="1" t="s">
        <v>208</v>
      </c>
      <c r="G345" s="1">
        <v>500</v>
      </c>
      <c r="H345" s="3"/>
      <c r="I345" s="3"/>
    </row>
    <row r="346" spans="1:9" ht="15.75" x14ac:dyDescent="0.25">
      <c r="A346" s="1">
        <v>345</v>
      </c>
      <c r="B346" s="1" t="s">
        <v>206</v>
      </c>
      <c r="C346" s="7" t="s">
        <v>856</v>
      </c>
      <c r="D346" s="7" t="s">
        <v>779</v>
      </c>
      <c r="E346" s="1" t="s">
        <v>208</v>
      </c>
      <c r="F346" s="1" t="s">
        <v>208</v>
      </c>
      <c r="G346" s="7">
        <v>115</v>
      </c>
      <c r="H346" s="3"/>
      <c r="I346" s="3"/>
    </row>
    <row r="347" spans="1:9" ht="15.75" x14ac:dyDescent="0.25">
      <c r="A347" s="1">
        <v>346</v>
      </c>
      <c r="B347" s="1" t="s">
        <v>206</v>
      </c>
      <c r="C347" s="7" t="s">
        <v>856</v>
      </c>
      <c r="D347" s="7" t="s">
        <v>779</v>
      </c>
      <c r="E347" s="1" t="s">
        <v>208</v>
      </c>
      <c r="F347" s="1" t="s">
        <v>208</v>
      </c>
      <c r="G347" s="7">
        <v>177</v>
      </c>
      <c r="H347" s="3"/>
      <c r="I347" s="3"/>
    </row>
    <row r="348" spans="1:9" ht="15.75" x14ac:dyDescent="0.25">
      <c r="A348" s="1">
        <v>347</v>
      </c>
      <c r="B348" s="1" t="s">
        <v>206</v>
      </c>
      <c r="C348" s="7" t="s">
        <v>856</v>
      </c>
      <c r="D348" s="7" t="s">
        <v>779</v>
      </c>
      <c r="E348" s="1" t="s">
        <v>208</v>
      </c>
      <c r="F348" s="1" t="s">
        <v>208</v>
      </c>
      <c r="G348" s="7">
        <v>86</v>
      </c>
      <c r="H348" s="3"/>
      <c r="I348" s="3"/>
    </row>
    <row r="349" spans="1:9" ht="15.75" x14ac:dyDescent="0.25">
      <c r="A349" s="1">
        <v>348</v>
      </c>
      <c r="B349" s="1" t="s">
        <v>206</v>
      </c>
      <c r="C349" s="7" t="s">
        <v>857</v>
      </c>
      <c r="D349" s="5" t="s">
        <v>780</v>
      </c>
      <c r="E349" s="1" t="s">
        <v>208</v>
      </c>
      <c r="F349" s="1" t="s">
        <v>208</v>
      </c>
      <c r="G349" s="7">
        <v>83</v>
      </c>
      <c r="H349" s="3"/>
      <c r="I349" s="3"/>
    </row>
    <row r="350" spans="1:9" ht="15.75" x14ac:dyDescent="0.25">
      <c r="A350" s="1">
        <v>349</v>
      </c>
      <c r="B350" s="1" t="s">
        <v>206</v>
      </c>
      <c r="C350" s="7" t="s">
        <v>857</v>
      </c>
      <c r="D350" s="7" t="s">
        <v>780</v>
      </c>
      <c r="E350" s="1" t="s">
        <v>208</v>
      </c>
      <c r="F350" s="1" t="s">
        <v>208</v>
      </c>
      <c r="G350" s="7">
        <v>317</v>
      </c>
      <c r="H350" s="3"/>
      <c r="I350" s="3"/>
    </row>
    <row r="351" spans="1:9" ht="15.75" x14ac:dyDescent="0.25">
      <c r="A351" s="1">
        <v>350</v>
      </c>
      <c r="B351" s="1" t="s">
        <v>206</v>
      </c>
      <c r="C351" s="4" t="s">
        <v>858</v>
      </c>
      <c r="D351" s="5" t="s">
        <v>781</v>
      </c>
      <c r="E351" s="1" t="s">
        <v>208</v>
      </c>
      <c r="F351" s="1" t="s">
        <v>208</v>
      </c>
      <c r="G351" s="6">
        <v>1145</v>
      </c>
      <c r="H351" s="3"/>
      <c r="I351" s="3"/>
    </row>
    <row r="352" spans="1:9" ht="15.75" x14ac:dyDescent="0.25">
      <c r="A352" s="1">
        <v>351</v>
      </c>
      <c r="B352" s="1" t="s">
        <v>206</v>
      </c>
      <c r="C352" s="1" t="s">
        <v>853</v>
      </c>
      <c r="D352" s="7" t="s">
        <v>782</v>
      </c>
      <c r="E352" s="1" t="s">
        <v>208</v>
      </c>
      <c r="F352" s="1" t="s">
        <v>208</v>
      </c>
      <c r="G352" s="1">
        <v>33</v>
      </c>
      <c r="H352" s="3"/>
      <c r="I352" s="3"/>
    </row>
    <row r="353" spans="1:9" ht="15.75" x14ac:dyDescent="0.25">
      <c r="A353" s="1">
        <v>352</v>
      </c>
      <c r="B353" s="1" t="s">
        <v>206</v>
      </c>
      <c r="C353" s="1" t="s">
        <v>853</v>
      </c>
      <c r="D353" s="7" t="s">
        <v>783</v>
      </c>
      <c r="E353" s="1" t="s">
        <v>208</v>
      </c>
      <c r="F353" s="1" t="s">
        <v>208</v>
      </c>
      <c r="G353" s="1">
        <v>333</v>
      </c>
      <c r="H353" s="3"/>
      <c r="I353" s="3"/>
    </row>
    <row r="354" spans="1:9" ht="15.75" x14ac:dyDescent="0.25">
      <c r="A354" s="1">
        <v>353</v>
      </c>
      <c r="B354" s="1" t="s">
        <v>206</v>
      </c>
      <c r="C354" s="1" t="s">
        <v>853</v>
      </c>
      <c r="D354" s="7" t="s">
        <v>784</v>
      </c>
      <c r="E354" s="1" t="s">
        <v>208</v>
      </c>
      <c r="F354" s="1" t="s">
        <v>208</v>
      </c>
      <c r="G354" s="1">
        <v>41</v>
      </c>
      <c r="H354" s="3"/>
      <c r="I354" s="3"/>
    </row>
    <row r="355" spans="1:9" ht="15.75" x14ac:dyDescent="0.25">
      <c r="A355" s="1">
        <v>354</v>
      </c>
      <c r="B355" s="1" t="s">
        <v>206</v>
      </c>
      <c r="C355" s="1" t="s">
        <v>853</v>
      </c>
      <c r="D355" s="7" t="s">
        <v>785</v>
      </c>
      <c r="E355" s="1" t="s">
        <v>208</v>
      </c>
      <c r="F355" s="1" t="s">
        <v>208</v>
      </c>
      <c r="G355" s="1">
        <v>530</v>
      </c>
      <c r="H355" s="3"/>
      <c r="I355" s="3"/>
    </row>
    <row r="356" spans="1:9" ht="15.75" x14ac:dyDescent="0.25">
      <c r="A356" s="1">
        <v>355</v>
      </c>
      <c r="B356" s="1" t="s">
        <v>206</v>
      </c>
      <c r="C356" s="1" t="s">
        <v>853</v>
      </c>
      <c r="D356" s="7" t="s">
        <v>786</v>
      </c>
      <c r="E356" s="1" t="s">
        <v>208</v>
      </c>
      <c r="F356" s="1" t="s">
        <v>208</v>
      </c>
      <c r="G356" s="1">
        <v>25</v>
      </c>
      <c r="H356" s="3"/>
      <c r="I356" s="3"/>
    </row>
    <row r="357" spans="1:9" ht="15.75" x14ac:dyDescent="0.25">
      <c r="A357" s="1">
        <v>356</v>
      </c>
      <c r="B357" s="1" t="s">
        <v>206</v>
      </c>
      <c r="C357" s="7" t="s">
        <v>43</v>
      </c>
      <c r="D357" s="5" t="s">
        <v>787</v>
      </c>
      <c r="E357" s="1" t="s">
        <v>208</v>
      </c>
      <c r="F357" s="1" t="s">
        <v>208</v>
      </c>
      <c r="G357" s="1">
        <v>75</v>
      </c>
      <c r="H357" s="3"/>
      <c r="I357" s="3"/>
    </row>
    <row r="358" spans="1:9" ht="15.75" x14ac:dyDescent="0.25">
      <c r="A358" s="1">
        <v>357</v>
      </c>
      <c r="B358" s="1" t="s">
        <v>206</v>
      </c>
      <c r="C358" s="7" t="s">
        <v>859</v>
      </c>
      <c r="D358" s="7" t="s">
        <v>788</v>
      </c>
      <c r="E358" s="1" t="s">
        <v>208</v>
      </c>
      <c r="F358" s="1" t="s">
        <v>208</v>
      </c>
      <c r="G358" s="7">
        <v>116</v>
      </c>
      <c r="H358" s="3"/>
      <c r="I358" s="3"/>
    </row>
    <row r="359" spans="1:9" ht="15.75" x14ac:dyDescent="0.25">
      <c r="A359" s="1">
        <v>358</v>
      </c>
      <c r="B359" s="1" t="s">
        <v>206</v>
      </c>
      <c r="C359" s="7" t="s">
        <v>859</v>
      </c>
      <c r="D359" s="7" t="s">
        <v>789</v>
      </c>
      <c r="E359" s="1" t="s">
        <v>208</v>
      </c>
      <c r="F359" s="1" t="s">
        <v>208</v>
      </c>
      <c r="G359" s="7">
        <v>56</v>
      </c>
      <c r="H359" s="3"/>
      <c r="I359" s="3"/>
    </row>
    <row r="360" spans="1:9" ht="15.75" x14ac:dyDescent="0.25">
      <c r="A360" s="1">
        <v>359</v>
      </c>
      <c r="B360" s="1" t="s">
        <v>206</v>
      </c>
      <c r="C360" s="7" t="s">
        <v>859</v>
      </c>
      <c r="D360" s="7" t="s">
        <v>790</v>
      </c>
      <c r="E360" s="1" t="s">
        <v>208</v>
      </c>
      <c r="F360" s="1" t="s">
        <v>208</v>
      </c>
      <c r="G360" s="7">
        <v>40</v>
      </c>
      <c r="H360" s="3"/>
      <c r="I360" s="3"/>
    </row>
    <row r="361" spans="1:9" ht="15.75" x14ac:dyDescent="0.25">
      <c r="A361" s="1">
        <v>360</v>
      </c>
      <c r="B361" s="1" t="s">
        <v>206</v>
      </c>
      <c r="C361" s="7" t="s">
        <v>860</v>
      </c>
      <c r="D361" s="7" t="s">
        <v>775</v>
      </c>
      <c r="E361" s="1" t="s">
        <v>208</v>
      </c>
      <c r="F361" s="1" t="s">
        <v>208</v>
      </c>
      <c r="G361" s="7">
        <v>77</v>
      </c>
      <c r="H361" s="3"/>
      <c r="I361" s="3"/>
    </row>
    <row r="362" spans="1:9" ht="15.75" x14ac:dyDescent="0.25">
      <c r="A362" s="1">
        <v>361</v>
      </c>
      <c r="B362" s="1" t="s">
        <v>206</v>
      </c>
      <c r="C362" s="7" t="s">
        <v>852</v>
      </c>
      <c r="D362" s="7" t="s">
        <v>791</v>
      </c>
      <c r="E362" s="1" t="s">
        <v>208</v>
      </c>
      <c r="F362" s="1" t="s">
        <v>208</v>
      </c>
      <c r="G362" s="7">
        <v>150</v>
      </c>
      <c r="H362" s="3"/>
      <c r="I362" s="3"/>
    </row>
    <row r="363" spans="1:9" ht="15.75" x14ac:dyDescent="0.25">
      <c r="A363" s="1">
        <v>362</v>
      </c>
      <c r="B363" s="1" t="s">
        <v>206</v>
      </c>
      <c r="C363" s="7" t="s">
        <v>852</v>
      </c>
      <c r="D363" s="7" t="s">
        <v>792</v>
      </c>
      <c r="E363" s="1" t="s">
        <v>208</v>
      </c>
      <c r="F363" s="1" t="s">
        <v>208</v>
      </c>
      <c r="G363" s="7">
        <v>188</v>
      </c>
      <c r="H363" s="3"/>
      <c r="I363" s="3"/>
    </row>
    <row r="364" spans="1:9" ht="15.75" x14ac:dyDescent="0.25">
      <c r="A364" s="1">
        <v>363</v>
      </c>
      <c r="B364" s="1" t="s">
        <v>206</v>
      </c>
      <c r="C364" s="7" t="s">
        <v>852</v>
      </c>
      <c r="D364" s="7" t="s">
        <v>793</v>
      </c>
      <c r="E364" s="1" t="s">
        <v>208</v>
      </c>
      <c r="F364" s="1" t="s">
        <v>208</v>
      </c>
      <c r="G364" s="7">
        <v>310</v>
      </c>
      <c r="H364" s="3"/>
      <c r="I364" s="3"/>
    </row>
    <row r="365" spans="1:9" ht="15.75" x14ac:dyDescent="0.25">
      <c r="A365" s="1">
        <v>364</v>
      </c>
      <c r="B365" s="1" t="s">
        <v>206</v>
      </c>
      <c r="C365" s="7" t="s">
        <v>852</v>
      </c>
      <c r="D365" s="7" t="s">
        <v>794</v>
      </c>
      <c r="E365" s="1" t="s">
        <v>208</v>
      </c>
      <c r="F365" s="1" t="s">
        <v>208</v>
      </c>
      <c r="G365" s="7">
        <v>170</v>
      </c>
      <c r="H365" s="3"/>
      <c r="I365" s="3"/>
    </row>
    <row r="366" spans="1:9" ht="15.75" x14ac:dyDescent="0.25">
      <c r="A366" s="1">
        <v>365</v>
      </c>
      <c r="B366" s="1" t="s">
        <v>206</v>
      </c>
      <c r="C366" s="7" t="s">
        <v>852</v>
      </c>
      <c r="D366" s="7" t="s">
        <v>795</v>
      </c>
      <c r="E366" s="1" t="s">
        <v>208</v>
      </c>
      <c r="F366" s="1" t="s">
        <v>208</v>
      </c>
      <c r="G366" s="7">
        <v>138</v>
      </c>
      <c r="H366" s="3"/>
      <c r="I366" s="3"/>
    </row>
    <row r="367" spans="1:9" ht="15.75" x14ac:dyDescent="0.25">
      <c r="A367" s="1">
        <v>366</v>
      </c>
      <c r="B367" s="1" t="s">
        <v>206</v>
      </c>
      <c r="C367" s="7" t="s">
        <v>852</v>
      </c>
      <c r="D367" s="7" t="s">
        <v>796</v>
      </c>
      <c r="E367" s="1" t="s">
        <v>208</v>
      </c>
      <c r="F367" s="1" t="s">
        <v>208</v>
      </c>
      <c r="G367" s="7">
        <v>243</v>
      </c>
      <c r="H367" s="3"/>
      <c r="I367" s="3"/>
    </row>
    <row r="368" spans="1:9" ht="15.75" x14ac:dyDescent="0.25">
      <c r="A368" s="1">
        <v>367</v>
      </c>
      <c r="B368" s="1" t="s">
        <v>206</v>
      </c>
      <c r="C368" s="7" t="s">
        <v>852</v>
      </c>
      <c r="D368" s="7" t="s">
        <v>797</v>
      </c>
      <c r="E368" s="1" t="s">
        <v>208</v>
      </c>
      <c r="F368" s="1" t="s">
        <v>208</v>
      </c>
      <c r="G368" s="7">
        <v>130</v>
      </c>
      <c r="H368" s="3"/>
      <c r="I368" s="3"/>
    </row>
    <row r="369" spans="1:9" ht="15.75" x14ac:dyDescent="0.25">
      <c r="A369" s="1">
        <v>368</v>
      </c>
      <c r="B369" s="1" t="s">
        <v>206</v>
      </c>
      <c r="C369" s="7" t="s">
        <v>852</v>
      </c>
      <c r="D369" s="7" t="s">
        <v>798</v>
      </c>
      <c r="E369" s="1" t="s">
        <v>208</v>
      </c>
      <c r="F369" s="1" t="s">
        <v>208</v>
      </c>
      <c r="G369" s="7">
        <v>156</v>
      </c>
      <c r="H369" s="3"/>
      <c r="I369" s="3"/>
    </row>
    <row r="370" spans="1:9" ht="15.75" x14ac:dyDescent="0.25">
      <c r="A370" s="1">
        <v>369</v>
      </c>
      <c r="B370" s="1" t="s">
        <v>206</v>
      </c>
      <c r="C370" s="7" t="s">
        <v>861</v>
      </c>
      <c r="D370" s="7" t="s">
        <v>799</v>
      </c>
      <c r="E370" s="1" t="s">
        <v>208</v>
      </c>
      <c r="F370" s="1" t="s">
        <v>208</v>
      </c>
      <c r="G370" s="7">
        <v>66</v>
      </c>
      <c r="H370" s="3"/>
      <c r="I370" s="3"/>
    </row>
    <row r="371" spans="1:9" ht="31.5" x14ac:dyDescent="0.25">
      <c r="A371" s="1">
        <v>370</v>
      </c>
      <c r="B371" s="1" t="s">
        <v>206</v>
      </c>
      <c r="C371" s="7" t="s">
        <v>862</v>
      </c>
      <c r="D371" s="7" t="s">
        <v>800</v>
      </c>
      <c r="E371" s="1" t="s">
        <v>208</v>
      </c>
      <c r="F371" s="1" t="s">
        <v>208</v>
      </c>
      <c r="G371" s="7">
        <v>6650</v>
      </c>
      <c r="H371" s="3"/>
      <c r="I371" s="3"/>
    </row>
    <row r="372" spans="1:9" ht="15.75" x14ac:dyDescent="0.25">
      <c r="A372" s="1">
        <v>371</v>
      </c>
      <c r="B372" s="1" t="s">
        <v>206</v>
      </c>
      <c r="C372" s="7" t="s">
        <v>125</v>
      </c>
      <c r="D372" s="7" t="s">
        <v>801</v>
      </c>
      <c r="E372" s="1" t="s">
        <v>208</v>
      </c>
      <c r="F372" s="1" t="s">
        <v>208</v>
      </c>
      <c r="G372" s="7">
        <v>433</v>
      </c>
      <c r="H372" s="3"/>
      <c r="I372" s="3"/>
    </row>
    <row r="373" spans="1:9" ht="15.75" x14ac:dyDescent="0.25">
      <c r="A373" s="1">
        <v>372</v>
      </c>
      <c r="B373" s="1" t="s">
        <v>206</v>
      </c>
      <c r="C373" s="7" t="s">
        <v>863</v>
      </c>
      <c r="D373" s="7" t="s">
        <v>802</v>
      </c>
      <c r="E373" s="1" t="s">
        <v>208</v>
      </c>
      <c r="F373" s="1" t="s">
        <v>208</v>
      </c>
      <c r="G373" s="7">
        <v>296</v>
      </c>
      <c r="H373" s="3"/>
      <c r="I373" s="3"/>
    </row>
    <row r="374" spans="1:9" ht="15.75" x14ac:dyDescent="0.25">
      <c r="A374" s="1">
        <v>373</v>
      </c>
      <c r="B374" s="1" t="s">
        <v>206</v>
      </c>
      <c r="C374" s="7" t="s">
        <v>864</v>
      </c>
      <c r="D374" s="7" t="s">
        <v>803</v>
      </c>
      <c r="E374" s="1" t="s">
        <v>208</v>
      </c>
      <c r="F374" s="1" t="s">
        <v>208</v>
      </c>
      <c r="G374" s="7">
        <v>683</v>
      </c>
      <c r="H374" s="3"/>
      <c r="I374" s="3"/>
    </row>
    <row r="375" spans="1:9" ht="31.5" x14ac:dyDescent="0.25">
      <c r="A375" s="1">
        <v>374</v>
      </c>
      <c r="B375" s="1" t="s">
        <v>206</v>
      </c>
      <c r="C375" s="7" t="s">
        <v>865</v>
      </c>
      <c r="D375" s="7" t="s">
        <v>804</v>
      </c>
      <c r="E375" s="1" t="s">
        <v>208</v>
      </c>
      <c r="F375" s="1" t="s">
        <v>208</v>
      </c>
      <c r="G375" s="7">
        <v>566</v>
      </c>
      <c r="H375" s="3"/>
      <c r="I375" s="3"/>
    </row>
    <row r="376" spans="1:9" ht="15.75" x14ac:dyDescent="0.25">
      <c r="A376" s="1">
        <v>375</v>
      </c>
      <c r="B376" s="1" t="s">
        <v>206</v>
      </c>
      <c r="C376" s="7" t="s">
        <v>866</v>
      </c>
      <c r="D376" s="7" t="s">
        <v>805</v>
      </c>
      <c r="E376" s="1" t="s">
        <v>208</v>
      </c>
      <c r="F376" s="1" t="s">
        <v>208</v>
      </c>
      <c r="G376" s="7">
        <v>516</v>
      </c>
      <c r="H376" s="3"/>
      <c r="I376" s="3"/>
    </row>
    <row r="377" spans="1:9" ht="15.75" x14ac:dyDescent="0.25">
      <c r="A377" s="1">
        <v>376</v>
      </c>
      <c r="B377" s="1" t="s">
        <v>206</v>
      </c>
      <c r="C377" s="7" t="s">
        <v>201</v>
      </c>
      <c r="D377" s="7" t="s">
        <v>806</v>
      </c>
      <c r="E377" s="1" t="s">
        <v>208</v>
      </c>
      <c r="F377" s="1" t="s">
        <v>208</v>
      </c>
      <c r="G377" s="7">
        <v>133</v>
      </c>
      <c r="H377" s="3"/>
      <c r="I377" s="3"/>
    </row>
    <row r="378" spans="1:9" ht="15.75" x14ac:dyDescent="0.25">
      <c r="A378" s="1">
        <v>377</v>
      </c>
      <c r="B378" s="1" t="s">
        <v>206</v>
      </c>
      <c r="C378" s="7" t="s">
        <v>867</v>
      </c>
      <c r="D378" s="7" t="s">
        <v>807</v>
      </c>
      <c r="E378" s="1" t="s">
        <v>208</v>
      </c>
      <c r="F378" s="1" t="s">
        <v>208</v>
      </c>
      <c r="G378" s="7">
        <v>450</v>
      </c>
      <c r="H378" s="3"/>
      <c r="I378" s="3"/>
    </row>
    <row r="379" spans="1:9" ht="15.75" x14ac:dyDescent="0.25">
      <c r="A379" s="1">
        <v>378</v>
      </c>
      <c r="B379" s="1" t="s">
        <v>206</v>
      </c>
      <c r="C379" s="7" t="s">
        <v>868</v>
      </c>
      <c r="D379" s="7" t="s">
        <v>808</v>
      </c>
      <c r="E379" s="1" t="s">
        <v>208</v>
      </c>
      <c r="F379" s="1" t="s">
        <v>208</v>
      </c>
      <c r="G379" s="7">
        <v>648</v>
      </c>
      <c r="H379" s="3"/>
      <c r="I379" s="3"/>
    </row>
    <row r="380" spans="1:9" ht="15.75" x14ac:dyDescent="0.25">
      <c r="A380" s="1">
        <v>379</v>
      </c>
      <c r="B380" s="1" t="s">
        <v>206</v>
      </c>
      <c r="C380" s="7" t="s">
        <v>869</v>
      </c>
      <c r="D380" s="7" t="s">
        <v>809</v>
      </c>
      <c r="E380" s="1" t="s">
        <v>208</v>
      </c>
      <c r="F380" s="1" t="s">
        <v>208</v>
      </c>
      <c r="G380" s="7">
        <v>408</v>
      </c>
      <c r="H380" s="3"/>
      <c r="I380" s="3"/>
    </row>
    <row r="381" spans="1:9" ht="15.75" x14ac:dyDescent="0.25">
      <c r="A381" s="1">
        <v>380</v>
      </c>
      <c r="B381" s="1" t="s">
        <v>206</v>
      </c>
      <c r="C381" s="7" t="s">
        <v>870</v>
      </c>
      <c r="D381" s="7" t="s">
        <v>810</v>
      </c>
      <c r="E381" s="1" t="s">
        <v>208</v>
      </c>
      <c r="F381" s="1" t="s">
        <v>208</v>
      </c>
      <c r="G381" s="7">
        <v>533</v>
      </c>
      <c r="H381" s="3"/>
      <c r="I381" s="3"/>
    </row>
    <row r="382" spans="1:9" ht="15.75" x14ac:dyDescent="0.25">
      <c r="A382" s="1">
        <v>381</v>
      </c>
      <c r="B382" s="1" t="s">
        <v>206</v>
      </c>
      <c r="C382" s="7" t="s">
        <v>870</v>
      </c>
      <c r="D382" s="7" t="s">
        <v>811</v>
      </c>
      <c r="E382" s="1" t="s">
        <v>208</v>
      </c>
      <c r="F382" s="1" t="s">
        <v>208</v>
      </c>
      <c r="G382" s="7">
        <v>300</v>
      </c>
      <c r="H382" s="3"/>
      <c r="I382" s="3"/>
    </row>
    <row r="383" spans="1:9" ht="15.75" x14ac:dyDescent="0.25">
      <c r="A383" s="1">
        <v>382</v>
      </c>
      <c r="B383" s="1" t="s">
        <v>206</v>
      </c>
      <c r="C383" s="7" t="s">
        <v>870</v>
      </c>
      <c r="D383" s="7" t="s">
        <v>812</v>
      </c>
      <c r="E383" s="1" t="s">
        <v>208</v>
      </c>
      <c r="F383" s="1" t="s">
        <v>208</v>
      </c>
      <c r="G383" s="7">
        <v>583</v>
      </c>
      <c r="H383" s="3"/>
      <c r="I383" s="3"/>
    </row>
    <row r="384" spans="1:9" ht="15.75" x14ac:dyDescent="0.25">
      <c r="A384" s="1">
        <v>383</v>
      </c>
      <c r="B384" s="1" t="s">
        <v>206</v>
      </c>
      <c r="C384" s="7" t="s">
        <v>191</v>
      </c>
      <c r="D384" s="7" t="s">
        <v>813</v>
      </c>
      <c r="E384" s="1" t="s">
        <v>208</v>
      </c>
      <c r="F384" s="1" t="s">
        <v>208</v>
      </c>
      <c r="G384" s="7">
        <v>225</v>
      </c>
      <c r="H384" s="3"/>
      <c r="I384" s="3"/>
    </row>
    <row r="385" spans="1:9" ht="15.75" x14ac:dyDescent="0.25">
      <c r="A385" s="1">
        <v>384</v>
      </c>
      <c r="B385" s="1" t="s">
        <v>206</v>
      </c>
      <c r="C385" s="7" t="s">
        <v>871</v>
      </c>
      <c r="D385" s="7" t="s">
        <v>814</v>
      </c>
      <c r="E385" s="1" t="s">
        <v>208</v>
      </c>
      <c r="F385" s="1" t="s">
        <v>208</v>
      </c>
      <c r="G385" s="7">
        <v>340</v>
      </c>
      <c r="H385" s="3"/>
      <c r="I385" s="3"/>
    </row>
    <row r="386" spans="1:9" ht="15.75" x14ac:dyDescent="0.25">
      <c r="A386" s="1">
        <v>385</v>
      </c>
      <c r="B386" s="1" t="s">
        <v>206</v>
      </c>
      <c r="C386" s="7" t="s">
        <v>872</v>
      </c>
      <c r="D386" s="7" t="s">
        <v>815</v>
      </c>
      <c r="E386" s="1" t="s">
        <v>208</v>
      </c>
      <c r="F386" s="1" t="s">
        <v>208</v>
      </c>
      <c r="G386" s="7">
        <v>5357</v>
      </c>
      <c r="H386" s="3"/>
      <c r="I386" s="3"/>
    </row>
    <row r="387" spans="1:9" ht="31.5" x14ac:dyDescent="0.25">
      <c r="A387" s="1">
        <v>386</v>
      </c>
      <c r="B387" s="1" t="s">
        <v>206</v>
      </c>
      <c r="C387" s="7" t="s">
        <v>873</v>
      </c>
      <c r="D387" s="7" t="s">
        <v>816</v>
      </c>
      <c r="E387" s="1" t="s">
        <v>208</v>
      </c>
      <c r="F387" s="1" t="s">
        <v>208</v>
      </c>
      <c r="G387" s="7">
        <v>3093</v>
      </c>
      <c r="H387" s="3"/>
      <c r="I387" s="3"/>
    </row>
    <row r="388" spans="1:9" ht="15.75" x14ac:dyDescent="0.25">
      <c r="A388" s="1">
        <v>387</v>
      </c>
      <c r="B388" s="1" t="s">
        <v>206</v>
      </c>
      <c r="C388" s="7" t="s">
        <v>874</v>
      </c>
      <c r="D388" s="7" t="s">
        <v>817</v>
      </c>
      <c r="E388" s="1" t="s">
        <v>208</v>
      </c>
      <c r="F388" s="1" t="s">
        <v>208</v>
      </c>
      <c r="G388" s="7">
        <v>466</v>
      </c>
      <c r="H388" s="3"/>
      <c r="I388" s="3"/>
    </row>
    <row r="389" spans="1:9" ht="15.75" x14ac:dyDescent="0.25">
      <c r="A389" s="1">
        <v>388</v>
      </c>
      <c r="B389" s="1" t="s">
        <v>206</v>
      </c>
      <c r="C389" s="7" t="s">
        <v>875</v>
      </c>
      <c r="D389" s="7" t="s">
        <v>818</v>
      </c>
      <c r="E389" s="1" t="s">
        <v>208</v>
      </c>
      <c r="F389" s="1" t="s">
        <v>208</v>
      </c>
      <c r="G389" s="7">
        <v>483</v>
      </c>
      <c r="H389" s="3"/>
      <c r="I389" s="3"/>
    </row>
    <row r="390" spans="1:9" ht="15.75" x14ac:dyDescent="0.25">
      <c r="A390" s="1">
        <v>389</v>
      </c>
      <c r="B390" s="1" t="s">
        <v>206</v>
      </c>
      <c r="C390" s="7" t="s">
        <v>876</v>
      </c>
      <c r="D390" s="7" t="s">
        <v>819</v>
      </c>
      <c r="E390" s="1" t="s">
        <v>208</v>
      </c>
      <c r="F390" s="1" t="s">
        <v>208</v>
      </c>
      <c r="G390" s="7">
        <v>200</v>
      </c>
      <c r="H390" s="3"/>
      <c r="I390" s="3"/>
    </row>
    <row r="391" spans="1:9" ht="31.5" x14ac:dyDescent="0.25">
      <c r="A391" s="1">
        <v>390</v>
      </c>
      <c r="B391" s="1" t="s">
        <v>206</v>
      </c>
      <c r="C391" s="7" t="s">
        <v>203</v>
      </c>
      <c r="D391" s="7" t="s">
        <v>820</v>
      </c>
      <c r="E391" s="1" t="s">
        <v>208</v>
      </c>
      <c r="F391" s="1" t="s">
        <v>208</v>
      </c>
      <c r="G391" s="7">
        <v>550</v>
      </c>
      <c r="H391" s="3"/>
      <c r="I391" s="3"/>
    </row>
    <row r="392" spans="1:9" ht="15.75" x14ac:dyDescent="0.25">
      <c r="A392" s="1">
        <v>391</v>
      </c>
      <c r="B392" s="1" t="s">
        <v>206</v>
      </c>
      <c r="C392" s="7" t="s">
        <v>877</v>
      </c>
      <c r="D392" s="7" t="s">
        <v>821</v>
      </c>
      <c r="E392" s="1" t="s">
        <v>208</v>
      </c>
      <c r="F392" s="1" t="s">
        <v>208</v>
      </c>
      <c r="G392" s="7">
        <v>683</v>
      </c>
      <c r="H392" s="3"/>
      <c r="I392" s="3"/>
    </row>
    <row r="393" spans="1:9" ht="15.75" x14ac:dyDescent="0.25">
      <c r="A393" s="1">
        <v>392</v>
      </c>
      <c r="B393" s="1" t="s">
        <v>206</v>
      </c>
      <c r="C393" s="7" t="s">
        <v>201</v>
      </c>
      <c r="D393" s="7" t="s">
        <v>822</v>
      </c>
      <c r="E393" s="1" t="s">
        <v>208</v>
      </c>
      <c r="F393" s="1" t="s">
        <v>208</v>
      </c>
      <c r="G393" s="7">
        <v>150</v>
      </c>
      <c r="H393" s="3"/>
      <c r="I393" s="3"/>
    </row>
    <row r="394" spans="1:9" ht="15.75" x14ac:dyDescent="0.25">
      <c r="A394" s="1">
        <v>393</v>
      </c>
      <c r="B394" s="1" t="s">
        <v>206</v>
      </c>
      <c r="C394" s="7" t="s">
        <v>201</v>
      </c>
      <c r="D394" s="7" t="s">
        <v>823</v>
      </c>
      <c r="E394" s="1" t="s">
        <v>208</v>
      </c>
      <c r="F394" s="1" t="s">
        <v>208</v>
      </c>
      <c r="G394" s="7">
        <v>541</v>
      </c>
      <c r="H394" s="3"/>
      <c r="I394" s="3"/>
    </row>
    <row r="395" spans="1:9" ht="15.75" x14ac:dyDescent="0.25">
      <c r="A395" s="1">
        <v>394</v>
      </c>
      <c r="B395" s="1" t="s">
        <v>206</v>
      </c>
      <c r="C395" s="7" t="s">
        <v>191</v>
      </c>
      <c r="D395" s="7" t="s">
        <v>824</v>
      </c>
      <c r="E395" s="1" t="s">
        <v>208</v>
      </c>
      <c r="F395" s="1" t="s">
        <v>208</v>
      </c>
      <c r="G395" s="7">
        <v>433</v>
      </c>
      <c r="H395" s="3"/>
      <c r="I395" s="3"/>
    </row>
    <row r="396" spans="1:9" ht="15.75" x14ac:dyDescent="0.25">
      <c r="A396" s="1">
        <v>395</v>
      </c>
      <c r="B396" s="1" t="s">
        <v>206</v>
      </c>
      <c r="C396" s="7" t="s">
        <v>201</v>
      </c>
      <c r="D396" s="7" t="s">
        <v>825</v>
      </c>
      <c r="E396" s="1" t="s">
        <v>208</v>
      </c>
      <c r="F396" s="1" t="s">
        <v>208</v>
      </c>
      <c r="G396" s="7">
        <v>241</v>
      </c>
      <c r="H396" s="3"/>
      <c r="I396" s="3"/>
    </row>
    <row r="397" spans="1:9" ht="15.75" x14ac:dyDescent="0.25">
      <c r="A397" s="1">
        <v>396</v>
      </c>
      <c r="B397" s="1" t="s">
        <v>206</v>
      </c>
      <c r="C397" s="7" t="s">
        <v>878</v>
      </c>
      <c r="D397" s="7" t="s">
        <v>826</v>
      </c>
      <c r="E397" s="1" t="s">
        <v>208</v>
      </c>
      <c r="F397" s="1" t="s">
        <v>208</v>
      </c>
      <c r="G397" s="7">
        <v>3840</v>
      </c>
      <c r="H397" s="3"/>
      <c r="I397" s="3"/>
    </row>
    <row r="398" spans="1:9" ht="15.75" x14ac:dyDescent="0.25">
      <c r="A398" s="1">
        <v>397</v>
      </c>
      <c r="B398" s="1" t="s">
        <v>206</v>
      </c>
      <c r="C398" s="7" t="s">
        <v>879</v>
      </c>
      <c r="D398" s="7" t="s">
        <v>827</v>
      </c>
      <c r="E398" s="1" t="s">
        <v>208</v>
      </c>
      <c r="F398" s="1" t="s">
        <v>208</v>
      </c>
      <c r="G398" s="7">
        <v>216</v>
      </c>
      <c r="H398" s="3"/>
      <c r="I398" s="3"/>
    </row>
    <row r="399" spans="1:9" ht="15.75" x14ac:dyDescent="0.25">
      <c r="A399" s="1">
        <v>398</v>
      </c>
      <c r="B399" s="1" t="s">
        <v>206</v>
      </c>
      <c r="C399" s="7" t="s">
        <v>880</v>
      </c>
      <c r="D399" s="7" t="s">
        <v>828</v>
      </c>
      <c r="E399" s="1" t="s">
        <v>208</v>
      </c>
      <c r="F399" s="1" t="s">
        <v>208</v>
      </c>
      <c r="G399" s="7">
        <v>5782</v>
      </c>
      <c r="H399" s="3"/>
      <c r="I399" s="3"/>
    </row>
    <row r="400" spans="1:9" ht="15.75" x14ac:dyDescent="0.25">
      <c r="A400" s="1">
        <v>399</v>
      </c>
      <c r="B400" s="1" t="s">
        <v>206</v>
      </c>
      <c r="C400" s="7" t="s">
        <v>881</v>
      </c>
      <c r="D400" s="7" t="s">
        <v>829</v>
      </c>
      <c r="E400" s="1" t="s">
        <v>208</v>
      </c>
      <c r="F400" s="1" t="s">
        <v>208</v>
      </c>
      <c r="G400" s="7">
        <v>3738</v>
      </c>
      <c r="H400" s="3"/>
      <c r="I400" s="3"/>
    </row>
    <row r="401" spans="1:9" ht="15.75" x14ac:dyDescent="0.25">
      <c r="A401" s="1">
        <v>400</v>
      </c>
      <c r="B401" s="1" t="s">
        <v>206</v>
      </c>
      <c r="C401" s="7" t="s">
        <v>854</v>
      </c>
      <c r="D401" s="7" t="s">
        <v>830</v>
      </c>
      <c r="E401" s="1" t="s">
        <v>208</v>
      </c>
      <c r="F401" s="1" t="s">
        <v>208</v>
      </c>
      <c r="G401" s="7">
        <v>2971</v>
      </c>
      <c r="H401" s="3"/>
      <c r="I401" s="3"/>
    </row>
    <row r="402" spans="1:9" ht="15.75" x14ac:dyDescent="0.25">
      <c r="A402" s="1">
        <v>401</v>
      </c>
      <c r="B402" s="1" t="s">
        <v>206</v>
      </c>
      <c r="C402" s="7" t="s">
        <v>882</v>
      </c>
      <c r="D402" s="7" t="s">
        <v>831</v>
      </c>
      <c r="E402" s="1" t="s">
        <v>208</v>
      </c>
      <c r="F402" s="1" t="s">
        <v>208</v>
      </c>
      <c r="G402" s="7">
        <v>1582</v>
      </c>
      <c r="H402" s="3"/>
      <c r="I402" s="3"/>
    </row>
    <row r="403" spans="1:9" ht="15.75" x14ac:dyDescent="0.25">
      <c r="A403" s="1">
        <v>402</v>
      </c>
      <c r="B403" s="1" t="s">
        <v>206</v>
      </c>
      <c r="C403" s="7" t="s">
        <v>854</v>
      </c>
      <c r="D403" s="7" t="s">
        <v>832</v>
      </c>
      <c r="E403" s="1" t="s">
        <v>208</v>
      </c>
      <c r="F403" s="1" t="s">
        <v>208</v>
      </c>
      <c r="G403" s="7">
        <v>3556</v>
      </c>
      <c r="H403" s="3"/>
      <c r="I403" s="3"/>
    </row>
    <row r="404" spans="1:9" ht="15.75" x14ac:dyDescent="0.25">
      <c r="A404" s="1">
        <v>403</v>
      </c>
      <c r="B404" s="1" t="s">
        <v>206</v>
      </c>
      <c r="C404" s="7" t="s">
        <v>854</v>
      </c>
      <c r="D404" s="7" t="s">
        <v>833</v>
      </c>
      <c r="E404" s="1" t="s">
        <v>208</v>
      </c>
      <c r="F404" s="1" t="s">
        <v>208</v>
      </c>
      <c r="G404" s="7">
        <v>996</v>
      </c>
      <c r="H404" s="3"/>
      <c r="I404" s="3"/>
    </row>
    <row r="405" spans="1:9" ht="15.75" x14ac:dyDescent="0.25">
      <c r="A405" s="1">
        <v>404</v>
      </c>
      <c r="B405" s="1" t="s">
        <v>206</v>
      </c>
      <c r="C405" s="7" t="s">
        <v>854</v>
      </c>
      <c r="D405" s="7" t="s">
        <v>834</v>
      </c>
      <c r="E405" s="1" t="s">
        <v>208</v>
      </c>
      <c r="F405" s="1" t="s">
        <v>208</v>
      </c>
      <c r="G405" s="7">
        <v>820</v>
      </c>
      <c r="H405" s="3"/>
      <c r="I405" s="3"/>
    </row>
    <row r="406" spans="1:9" ht="15.75" x14ac:dyDescent="0.25">
      <c r="A406" s="1">
        <v>405</v>
      </c>
      <c r="B406" s="1" t="s">
        <v>206</v>
      </c>
      <c r="C406" s="7" t="s">
        <v>854</v>
      </c>
      <c r="D406" s="7" t="s">
        <v>835</v>
      </c>
      <c r="E406" s="1" t="s">
        <v>208</v>
      </c>
      <c r="F406" s="1" t="s">
        <v>208</v>
      </c>
      <c r="G406" s="7">
        <v>4422</v>
      </c>
      <c r="H406" s="3"/>
      <c r="I406" s="3"/>
    </row>
    <row r="407" spans="1:9" ht="15.75" x14ac:dyDescent="0.25">
      <c r="A407" s="1">
        <v>406</v>
      </c>
      <c r="B407" s="1" t="s">
        <v>206</v>
      </c>
      <c r="C407" s="7" t="s">
        <v>854</v>
      </c>
      <c r="D407" s="7" t="s">
        <v>836</v>
      </c>
      <c r="E407" s="1" t="s">
        <v>208</v>
      </c>
      <c r="F407" s="1" t="s">
        <v>208</v>
      </c>
      <c r="G407" s="7">
        <v>816</v>
      </c>
      <c r="H407" s="3"/>
      <c r="I407" s="3"/>
    </row>
    <row r="408" spans="1:9" ht="15.75" x14ac:dyDescent="0.25">
      <c r="A408" s="1">
        <v>407</v>
      </c>
      <c r="B408" s="1" t="s">
        <v>206</v>
      </c>
      <c r="C408" s="7" t="s">
        <v>854</v>
      </c>
      <c r="D408" s="7" t="s">
        <v>837</v>
      </c>
      <c r="E408" s="1" t="s">
        <v>208</v>
      </c>
      <c r="F408" s="1" t="s">
        <v>208</v>
      </c>
      <c r="G408" s="7">
        <v>2582</v>
      </c>
      <c r="H408" s="3"/>
      <c r="I408" s="3"/>
    </row>
    <row r="409" spans="1:9" ht="15.75" x14ac:dyDescent="0.25">
      <c r="A409" s="1">
        <v>408</v>
      </c>
      <c r="B409" s="1" t="s">
        <v>206</v>
      </c>
      <c r="C409" s="7" t="s">
        <v>854</v>
      </c>
      <c r="D409" s="7" t="s">
        <v>838</v>
      </c>
      <c r="E409" s="1" t="s">
        <v>208</v>
      </c>
      <c r="F409" s="1" t="s">
        <v>208</v>
      </c>
      <c r="G409" s="7">
        <v>5490</v>
      </c>
      <c r="H409" s="3"/>
      <c r="I409" s="3"/>
    </row>
    <row r="410" spans="1:9" ht="15.75" x14ac:dyDescent="0.25">
      <c r="A410" s="1">
        <v>409</v>
      </c>
      <c r="B410" s="1" t="s">
        <v>206</v>
      </c>
      <c r="C410" s="7" t="s">
        <v>854</v>
      </c>
      <c r="D410" s="7" t="s">
        <v>839</v>
      </c>
      <c r="E410" s="1" t="s">
        <v>208</v>
      </c>
      <c r="F410" s="1" t="s">
        <v>208</v>
      </c>
      <c r="G410" s="7">
        <v>1412</v>
      </c>
      <c r="H410" s="3"/>
      <c r="I410" s="3"/>
    </row>
    <row r="411" spans="1:9" ht="15.75" x14ac:dyDescent="0.25">
      <c r="A411" s="1">
        <v>410</v>
      </c>
      <c r="B411" s="1" t="s">
        <v>206</v>
      </c>
      <c r="C411" s="7" t="s">
        <v>854</v>
      </c>
      <c r="D411" s="7" t="s">
        <v>840</v>
      </c>
      <c r="E411" s="1" t="s">
        <v>208</v>
      </c>
      <c r="F411" s="1" t="s">
        <v>208</v>
      </c>
      <c r="G411" s="7">
        <v>2320</v>
      </c>
      <c r="H411" s="3"/>
      <c r="I411" s="3"/>
    </row>
    <row r="412" spans="1:9" ht="15.75" x14ac:dyDescent="0.25">
      <c r="A412" s="1">
        <v>411</v>
      </c>
      <c r="B412" s="1" t="s">
        <v>206</v>
      </c>
      <c r="C412" s="7" t="s">
        <v>854</v>
      </c>
      <c r="D412" s="7" t="s">
        <v>841</v>
      </c>
      <c r="E412" s="1" t="s">
        <v>208</v>
      </c>
      <c r="F412" s="1" t="s">
        <v>208</v>
      </c>
      <c r="G412" s="7">
        <v>901</v>
      </c>
      <c r="H412" s="3"/>
      <c r="I412" s="3"/>
    </row>
    <row r="413" spans="1:9" ht="31.5" x14ac:dyDescent="0.25">
      <c r="A413" s="1">
        <v>412</v>
      </c>
      <c r="B413" s="1" t="s">
        <v>206</v>
      </c>
      <c r="C413" s="7" t="s">
        <v>883</v>
      </c>
      <c r="D413" s="7" t="s">
        <v>842</v>
      </c>
      <c r="E413" s="1" t="s">
        <v>208</v>
      </c>
      <c r="F413" s="1" t="s">
        <v>208</v>
      </c>
      <c r="G413" s="7">
        <v>4471</v>
      </c>
      <c r="H413" s="3"/>
      <c r="I413" s="3"/>
    </row>
    <row r="414" spans="1:9" ht="15.75" x14ac:dyDescent="0.25">
      <c r="A414" s="1">
        <v>413</v>
      </c>
      <c r="B414" s="1" t="s">
        <v>206</v>
      </c>
      <c r="C414" s="7" t="s">
        <v>884</v>
      </c>
      <c r="D414" s="7" t="s">
        <v>843</v>
      </c>
      <c r="E414" s="1" t="s">
        <v>208</v>
      </c>
      <c r="F414" s="1" t="s">
        <v>208</v>
      </c>
      <c r="G414" s="7">
        <v>892</v>
      </c>
      <c r="H414" s="3"/>
      <c r="I414" s="3"/>
    </row>
    <row r="415" spans="1:9" ht="31.5" x14ac:dyDescent="0.25">
      <c r="A415" s="1">
        <v>414</v>
      </c>
      <c r="B415" s="1" t="s">
        <v>206</v>
      </c>
      <c r="C415" s="7" t="s">
        <v>885</v>
      </c>
      <c r="D415" s="7" t="s">
        <v>844</v>
      </c>
      <c r="E415" s="1" t="s">
        <v>208</v>
      </c>
      <c r="F415" s="1" t="s">
        <v>208</v>
      </c>
      <c r="G415" s="7">
        <v>5570</v>
      </c>
      <c r="H415" s="3"/>
      <c r="I415" s="3"/>
    </row>
    <row r="416" spans="1:9" ht="15.75" x14ac:dyDescent="0.25">
      <c r="A416" s="1">
        <v>415</v>
      </c>
      <c r="B416" s="1" t="s">
        <v>206</v>
      </c>
      <c r="C416" s="7" t="s">
        <v>886</v>
      </c>
      <c r="D416" s="7" t="s">
        <v>845</v>
      </c>
      <c r="E416" s="1" t="s">
        <v>208</v>
      </c>
      <c r="F416" s="1" t="s">
        <v>208</v>
      </c>
      <c r="G416" s="7">
        <v>1686</v>
      </c>
      <c r="H416" s="3"/>
      <c r="I416" s="3"/>
    </row>
    <row r="417" spans="1:9" ht="15.75" x14ac:dyDescent="0.25">
      <c r="A417" s="1">
        <v>416</v>
      </c>
      <c r="B417" s="1" t="s">
        <v>206</v>
      </c>
      <c r="C417" s="7" t="s">
        <v>854</v>
      </c>
      <c r="D417" s="7" t="s">
        <v>835</v>
      </c>
      <c r="E417" s="1" t="s">
        <v>208</v>
      </c>
      <c r="F417" s="1" t="s">
        <v>208</v>
      </c>
      <c r="G417" s="7">
        <v>823</v>
      </c>
      <c r="H417" s="3"/>
      <c r="I417" s="3"/>
    </row>
    <row r="418" spans="1:9" ht="15.75" x14ac:dyDescent="0.25">
      <c r="A418" s="1">
        <v>417</v>
      </c>
      <c r="B418" s="1" t="s">
        <v>206</v>
      </c>
      <c r="C418" s="7" t="s">
        <v>854</v>
      </c>
      <c r="D418" s="7" t="s">
        <v>834</v>
      </c>
      <c r="E418" s="1" t="s">
        <v>208</v>
      </c>
      <c r="F418" s="1" t="s">
        <v>208</v>
      </c>
      <c r="G418" s="7">
        <v>4130</v>
      </c>
      <c r="H418" s="3"/>
      <c r="I418" s="3"/>
    </row>
    <row r="419" spans="1:9" ht="15.75" x14ac:dyDescent="0.25">
      <c r="A419" s="1">
        <v>418</v>
      </c>
      <c r="B419" s="1" t="s">
        <v>206</v>
      </c>
      <c r="C419" s="1" t="s">
        <v>887</v>
      </c>
      <c r="D419" s="7" t="s">
        <v>846</v>
      </c>
      <c r="E419" s="1" t="s">
        <v>208</v>
      </c>
      <c r="F419" s="1" t="s">
        <v>208</v>
      </c>
      <c r="G419" s="1">
        <v>750</v>
      </c>
      <c r="H419" s="3"/>
      <c r="I419" s="3"/>
    </row>
    <row r="420" spans="1:9" ht="15.75" x14ac:dyDescent="0.25">
      <c r="A420" s="1">
        <v>419</v>
      </c>
      <c r="B420" s="1" t="s">
        <v>206</v>
      </c>
      <c r="C420" s="1" t="s">
        <v>888</v>
      </c>
      <c r="D420" s="1" t="s">
        <v>847</v>
      </c>
      <c r="E420" s="1" t="s">
        <v>208</v>
      </c>
      <c r="F420" s="1" t="s">
        <v>208</v>
      </c>
      <c r="G420" s="1">
        <v>249</v>
      </c>
      <c r="H420" s="1" t="s">
        <v>578</v>
      </c>
      <c r="I420" s="1">
        <f>A421-A326</f>
        <v>95</v>
      </c>
    </row>
    <row r="421" spans="1:9" ht="15.75" x14ac:dyDescent="0.25">
      <c r="A421" s="1">
        <v>420</v>
      </c>
      <c r="B421" s="1" t="s">
        <v>206</v>
      </c>
      <c r="C421" s="1" t="s">
        <v>304</v>
      </c>
      <c r="D421" s="1" t="s">
        <v>848</v>
      </c>
      <c r="E421" s="1" t="s">
        <v>208</v>
      </c>
      <c r="F421" s="1" t="s">
        <v>208</v>
      </c>
      <c r="G421" s="1">
        <v>127</v>
      </c>
      <c r="H421" s="1" t="s">
        <v>579</v>
      </c>
      <c r="I421" s="1">
        <f>SUM(G327:G421)</f>
        <v>100845</v>
      </c>
    </row>
    <row r="422" spans="1:9" ht="15.75" x14ac:dyDescent="0.25">
      <c r="A422" s="2">
        <v>421</v>
      </c>
      <c r="B422" s="2" t="s">
        <v>268</v>
      </c>
      <c r="C422" s="22" t="s">
        <v>245</v>
      </c>
      <c r="D422" s="22" t="s">
        <v>240</v>
      </c>
      <c r="E422" s="22">
        <v>12</v>
      </c>
      <c r="F422" s="22" t="s">
        <v>208</v>
      </c>
      <c r="G422" s="2">
        <v>500</v>
      </c>
      <c r="H422" s="3"/>
      <c r="I422" s="3"/>
    </row>
    <row r="423" spans="1:9" ht="15.75" x14ac:dyDescent="0.25">
      <c r="A423" s="2">
        <v>422</v>
      </c>
      <c r="B423" s="2" t="s">
        <v>268</v>
      </c>
      <c r="C423" s="22" t="s">
        <v>1498</v>
      </c>
      <c r="D423" s="22" t="s">
        <v>240</v>
      </c>
      <c r="E423" s="22">
        <v>12</v>
      </c>
      <c r="F423" s="22">
        <v>1</v>
      </c>
      <c r="G423" s="2">
        <v>500</v>
      </c>
      <c r="H423" s="3"/>
      <c r="I423" s="3"/>
    </row>
    <row r="424" spans="1:9" ht="15.75" x14ac:dyDescent="0.25">
      <c r="A424" s="2">
        <v>423</v>
      </c>
      <c r="B424" s="2" t="s">
        <v>268</v>
      </c>
      <c r="C424" s="22" t="s">
        <v>246</v>
      </c>
      <c r="D424" s="22" t="s">
        <v>223</v>
      </c>
      <c r="E424" s="22">
        <v>114</v>
      </c>
      <c r="F424" s="22" t="s">
        <v>243</v>
      </c>
      <c r="G424" s="2">
        <v>1480</v>
      </c>
      <c r="H424" s="3"/>
      <c r="I424" s="3"/>
    </row>
    <row r="425" spans="1:9" ht="15.75" x14ac:dyDescent="0.25">
      <c r="A425" s="2">
        <v>424</v>
      </c>
      <c r="B425" s="2" t="s">
        <v>268</v>
      </c>
      <c r="C425" s="22" t="s">
        <v>247</v>
      </c>
      <c r="D425" s="22" t="s">
        <v>269</v>
      </c>
      <c r="E425" s="22">
        <v>14</v>
      </c>
      <c r="F425" s="22" t="s">
        <v>208</v>
      </c>
      <c r="G425" s="2">
        <v>833</v>
      </c>
      <c r="H425" s="3"/>
      <c r="I425" s="3"/>
    </row>
    <row r="426" spans="1:9" ht="15.75" x14ac:dyDescent="0.25">
      <c r="A426" s="2">
        <v>425</v>
      </c>
      <c r="B426" s="2" t="s">
        <v>268</v>
      </c>
      <c r="C426" s="22" t="s">
        <v>247</v>
      </c>
      <c r="D426" s="22" t="s">
        <v>269</v>
      </c>
      <c r="E426" s="22">
        <v>12</v>
      </c>
      <c r="F426" s="22" t="s">
        <v>208</v>
      </c>
      <c r="G426" s="2">
        <v>2000</v>
      </c>
      <c r="H426" s="3"/>
      <c r="I426" s="3"/>
    </row>
    <row r="427" spans="1:9" ht="15.75" x14ac:dyDescent="0.25">
      <c r="A427" s="2">
        <v>426</v>
      </c>
      <c r="B427" s="2" t="s">
        <v>268</v>
      </c>
      <c r="C427" s="22" t="s">
        <v>247</v>
      </c>
      <c r="D427" s="22" t="s">
        <v>269</v>
      </c>
      <c r="E427" s="22">
        <v>10</v>
      </c>
      <c r="F427" s="22" t="s">
        <v>208</v>
      </c>
      <c r="G427" s="2">
        <v>2000</v>
      </c>
      <c r="H427" s="3"/>
      <c r="I427" s="3"/>
    </row>
    <row r="428" spans="1:9" ht="15.75" x14ac:dyDescent="0.25">
      <c r="A428" s="2">
        <v>427</v>
      </c>
      <c r="B428" s="2" t="s">
        <v>268</v>
      </c>
      <c r="C428" s="22" t="s">
        <v>247</v>
      </c>
      <c r="D428" s="22" t="s">
        <v>269</v>
      </c>
      <c r="E428" s="22">
        <v>8</v>
      </c>
      <c r="F428" s="22" t="s">
        <v>208</v>
      </c>
      <c r="G428" s="2">
        <v>2000</v>
      </c>
      <c r="H428" s="3"/>
      <c r="I428" s="3"/>
    </row>
    <row r="429" spans="1:9" ht="15.75" x14ac:dyDescent="0.25">
      <c r="A429" s="2">
        <v>428</v>
      </c>
      <c r="B429" s="2" t="s">
        <v>268</v>
      </c>
      <c r="C429" s="22" t="s">
        <v>247</v>
      </c>
      <c r="D429" s="22" t="s">
        <v>270</v>
      </c>
      <c r="E429" s="22">
        <v>19</v>
      </c>
      <c r="F429" s="22" t="s">
        <v>208</v>
      </c>
      <c r="G429" s="2">
        <v>1166</v>
      </c>
      <c r="H429" s="3"/>
      <c r="I429" s="3"/>
    </row>
    <row r="430" spans="1:9" ht="15.75" x14ac:dyDescent="0.25">
      <c r="A430" s="2">
        <v>429</v>
      </c>
      <c r="B430" s="2" t="s">
        <v>268</v>
      </c>
      <c r="C430" s="22" t="s">
        <v>247</v>
      </c>
      <c r="D430" s="22" t="s">
        <v>270</v>
      </c>
      <c r="E430" s="22">
        <v>17</v>
      </c>
      <c r="F430" s="22" t="s">
        <v>208</v>
      </c>
      <c r="G430" s="2">
        <v>1166</v>
      </c>
      <c r="H430" s="3"/>
      <c r="I430" s="3"/>
    </row>
    <row r="431" spans="1:9" ht="15.75" x14ac:dyDescent="0.25">
      <c r="A431" s="2">
        <v>430</v>
      </c>
      <c r="B431" s="2" t="s">
        <v>268</v>
      </c>
      <c r="C431" s="22" t="s">
        <v>247</v>
      </c>
      <c r="D431" s="22" t="s">
        <v>270</v>
      </c>
      <c r="E431" s="22">
        <v>15</v>
      </c>
      <c r="F431" s="22" t="s">
        <v>208</v>
      </c>
      <c r="G431" s="2">
        <v>1166</v>
      </c>
      <c r="H431" s="3"/>
      <c r="I431" s="3"/>
    </row>
    <row r="432" spans="1:9" ht="15.75" x14ac:dyDescent="0.25">
      <c r="A432" s="2">
        <v>431</v>
      </c>
      <c r="B432" s="2" t="s">
        <v>268</v>
      </c>
      <c r="C432" s="22" t="s">
        <v>247</v>
      </c>
      <c r="D432" s="22" t="s">
        <v>271</v>
      </c>
      <c r="E432" s="22">
        <v>18</v>
      </c>
      <c r="F432" s="22" t="s">
        <v>208</v>
      </c>
      <c r="G432" s="2">
        <v>1000</v>
      </c>
      <c r="H432" s="3"/>
      <c r="I432" s="3"/>
    </row>
    <row r="433" spans="1:9" ht="15.75" x14ac:dyDescent="0.25">
      <c r="A433" s="2">
        <v>432</v>
      </c>
      <c r="B433" s="2" t="s">
        <v>268</v>
      </c>
      <c r="C433" s="22" t="s">
        <v>247</v>
      </c>
      <c r="D433" s="22" t="s">
        <v>271</v>
      </c>
      <c r="E433" s="22">
        <v>14</v>
      </c>
      <c r="F433" s="22" t="s">
        <v>208</v>
      </c>
      <c r="G433" s="2">
        <v>420</v>
      </c>
      <c r="H433" s="3"/>
      <c r="I433" s="3"/>
    </row>
    <row r="434" spans="1:9" ht="15.75" x14ac:dyDescent="0.25">
      <c r="A434" s="2">
        <v>433</v>
      </c>
      <c r="B434" s="2" t="s">
        <v>268</v>
      </c>
      <c r="C434" s="22" t="s">
        <v>247</v>
      </c>
      <c r="D434" s="22" t="s">
        <v>271</v>
      </c>
      <c r="E434" s="22">
        <v>16</v>
      </c>
      <c r="F434" s="22" t="s">
        <v>208</v>
      </c>
      <c r="G434" s="2">
        <v>780</v>
      </c>
      <c r="H434" s="3"/>
      <c r="I434" s="3"/>
    </row>
    <row r="435" spans="1:9" ht="15.75" x14ac:dyDescent="0.25">
      <c r="A435" s="2">
        <v>434</v>
      </c>
      <c r="B435" s="2" t="s">
        <v>268</v>
      </c>
      <c r="C435" s="22" t="s">
        <v>247</v>
      </c>
      <c r="D435" s="22" t="s">
        <v>271</v>
      </c>
      <c r="E435" s="22">
        <v>6</v>
      </c>
      <c r="F435" s="22" t="s">
        <v>208</v>
      </c>
      <c r="G435" s="2">
        <v>1500</v>
      </c>
      <c r="H435" s="3"/>
      <c r="I435" s="3"/>
    </row>
    <row r="436" spans="1:9" ht="15.75" x14ac:dyDescent="0.25">
      <c r="A436" s="2">
        <v>435</v>
      </c>
      <c r="B436" s="2" t="s">
        <v>268</v>
      </c>
      <c r="C436" s="22" t="s">
        <v>247</v>
      </c>
      <c r="D436" s="22" t="s">
        <v>272</v>
      </c>
      <c r="E436" s="22" t="s">
        <v>280</v>
      </c>
      <c r="F436" s="22" t="s">
        <v>208</v>
      </c>
      <c r="G436" s="2">
        <v>1500</v>
      </c>
      <c r="H436" s="3"/>
      <c r="I436" s="3"/>
    </row>
    <row r="437" spans="1:9" ht="15.75" x14ac:dyDescent="0.25">
      <c r="A437" s="2">
        <v>436</v>
      </c>
      <c r="B437" s="2" t="s">
        <v>268</v>
      </c>
      <c r="C437" s="22" t="s">
        <v>247</v>
      </c>
      <c r="D437" s="22" t="s">
        <v>273</v>
      </c>
      <c r="E437" s="22">
        <v>17</v>
      </c>
      <c r="F437" s="22" t="s">
        <v>208</v>
      </c>
      <c r="G437" s="2">
        <v>1500</v>
      </c>
      <c r="H437" s="3"/>
      <c r="I437" s="3"/>
    </row>
    <row r="438" spans="1:9" ht="15.75" x14ac:dyDescent="0.25">
      <c r="A438" s="2">
        <v>437</v>
      </c>
      <c r="B438" s="2" t="s">
        <v>268</v>
      </c>
      <c r="C438" s="22" t="s">
        <v>247</v>
      </c>
      <c r="D438" s="22" t="s">
        <v>273</v>
      </c>
      <c r="E438" s="22">
        <v>23</v>
      </c>
      <c r="F438" s="22" t="s">
        <v>208</v>
      </c>
      <c r="G438" s="2">
        <v>1500</v>
      </c>
      <c r="H438" s="3"/>
      <c r="I438" s="3"/>
    </row>
    <row r="439" spans="1:9" ht="15.75" x14ac:dyDescent="0.25">
      <c r="A439" s="2">
        <v>438</v>
      </c>
      <c r="B439" s="2" t="s">
        <v>268</v>
      </c>
      <c r="C439" s="22" t="s">
        <v>247</v>
      </c>
      <c r="D439" s="22" t="s">
        <v>273</v>
      </c>
      <c r="E439" s="22">
        <v>25</v>
      </c>
      <c r="F439" s="22" t="s">
        <v>208</v>
      </c>
      <c r="G439" s="2">
        <v>2000</v>
      </c>
      <c r="H439" s="3"/>
      <c r="I439" s="3"/>
    </row>
    <row r="440" spans="1:9" ht="15.75" x14ac:dyDescent="0.25">
      <c r="A440" s="2">
        <v>439</v>
      </c>
      <c r="B440" s="2" t="s">
        <v>268</v>
      </c>
      <c r="C440" s="22" t="s">
        <v>247</v>
      </c>
      <c r="D440" s="22" t="s">
        <v>274</v>
      </c>
      <c r="E440" s="22">
        <v>5</v>
      </c>
      <c r="F440" s="22" t="s">
        <v>208</v>
      </c>
      <c r="G440" s="2">
        <v>1416</v>
      </c>
      <c r="H440" s="3"/>
      <c r="I440" s="3"/>
    </row>
    <row r="441" spans="1:9" ht="15.75" x14ac:dyDescent="0.25">
      <c r="A441" s="2">
        <v>440</v>
      </c>
      <c r="B441" s="2" t="s">
        <v>268</v>
      </c>
      <c r="C441" s="22" t="s">
        <v>247</v>
      </c>
      <c r="D441" s="22" t="s">
        <v>241</v>
      </c>
      <c r="E441" s="22">
        <v>5</v>
      </c>
      <c r="F441" s="22" t="s">
        <v>200</v>
      </c>
      <c r="G441" s="2">
        <v>1000</v>
      </c>
      <c r="H441" s="3"/>
      <c r="I441" s="3"/>
    </row>
    <row r="442" spans="1:9" ht="31.5" x14ac:dyDescent="0.25">
      <c r="A442" s="2">
        <v>441</v>
      </c>
      <c r="B442" s="2" t="s">
        <v>268</v>
      </c>
      <c r="C442" s="22" t="s">
        <v>248</v>
      </c>
      <c r="D442" s="22" t="s">
        <v>275</v>
      </c>
      <c r="E442" s="23" t="s">
        <v>160</v>
      </c>
      <c r="F442" s="22" t="s">
        <v>208</v>
      </c>
      <c r="G442" s="2">
        <v>666</v>
      </c>
      <c r="H442" s="3"/>
      <c r="I442" s="3"/>
    </row>
    <row r="443" spans="1:9" ht="31.5" x14ac:dyDescent="0.25">
      <c r="A443" s="2">
        <v>442</v>
      </c>
      <c r="B443" s="2" t="s">
        <v>268</v>
      </c>
      <c r="C443" s="22" t="s">
        <v>248</v>
      </c>
      <c r="D443" s="22" t="s">
        <v>275</v>
      </c>
      <c r="E443" s="22">
        <v>3</v>
      </c>
      <c r="F443" s="22" t="s">
        <v>208</v>
      </c>
      <c r="G443" s="2">
        <v>666</v>
      </c>
      <c r="H443" s="3"/>
      <c r="I443" s="3"/>
    </row>
    <row r="444" spans="1:9" ht="31.5" x14ac:dyDescent="0.25">
      <c r="A444" s="2">
        <v>443</v>
      </c>
      <c r="B444" s="2" t="s">
        <v>268</v>
      </c>
      <c r="C444" s="22" t="s">
        <v>248</v>
      </c>
      <c r="D444" s="22" t="s">
        <v>275</v>
      </c>
      <c r="E444" s="22">
        <v>7</v>
      </c>
      <c r="F444" s="22" t="s">
        <v>208</v>
      </c>
      <c r="G444" s="2">
        <v>1500</v>
      </c>
      <c r="H444" s="3"/>
      <c r="I444" s="3"/>
    </row>
    <row r="445" spans="1:9" ht="31.5" x14ac:dyDescent="0.25">
      <c r="A445" s="2">
        <v>444</v>
      </c>
      <c r="B445" s="2" t="s">
        <v>268</v>
      </c>
      <c r="C445" s="22" t="s">
        <v>248</v>
      </c>
      <c r="D445" s="22" t="s">
        <v>275</v>
      </c>
      <c r="E445" s="22">
        <v>11</v>
      </c>
      <c r="F445" s="22" t="s">
        <v>208</v>
      </c>
      <c r="G445" s="2">
        <v>1500</v>
      </c>
      <c r="H445" s="3"/>
      <c r="I445" s="3"/>
    </row>
    <row r="446" spans="1:9" ht="31.5" x14ac:dyDescent="0.25">
      <c r="A446" s="2">
        <v>445</v>
      </c>
      <c r="B446" s="2" t="s">
        <v>268</v>
      </c>
      <c r="C446" s="22" t="s">
        <v>248</v>
      </c>
      <c r="D446" s="22" t="s">
        <v>275</v>
      </c>
      <c r="E446" s="22">
        <v>15</v>
      </c>
      <c r="F446" s="22" t="s">
        <v>208</v>
      </c>
      <c r="G446" s="2">
        <v>1500</v>
      </c>
      <c r="H446" s="3"/>
      <c r="I446" s="3"/>
    </row>
    <row r="447" spans="1:9" ht="31.5" x14ac:dyDescent="0.25">
      <c r="A447" s="2">
        <v>446</v>
      </c>
      <c r="B447" s="2" t="s">
        <v>268</v>
      </c>
      <c r="C447" s="22" t="s">
        <v>248</v>
      </c>
      <c r="D447" s="22" t="s">
        <v>270</v>
      </c>
      <c r="E447" s="22">
        <v>7</v>
      </c>
      <c r="F447" s="22" t="s">
        <v>208</v>
      </c>
      <c r="G447" s="2">
        <v>1000</v>
      </c>
      <c r="H447" s="3"/>
      <c r="I447" s="3"/>
    </row>
    <row r="448" spans="1:9" ht="31.5" x14ac:dyDescent="0.25">
      <c r="A448" s="2">
        <v>447</v>
      </c>
      <c r="B448" s="2" t="s">
        <v>268</v>
      </c>
      <c r="C448" s="22" t="s">
        <v>248</v>
      </c>
      <c r="D448" s="22" t="s">
        <v>270</v>
      </c>
      <c r="E448" s="22">
        <v>9</v>
      </c>
      <c r="F448" s="22" t="s">
        <v>208</v>
      </c>
      <c r="G448" s="2">
        <v>1000</v>
      </c>
      <c r="H448" s="3"/>
      <c r="I448" s="3"/>
    </row>
    <row r="449" spans="1:9" ht="31.5" x14ac:dyDescent="0.25">
      <c r="A449" s="2">
        <v>448</v>
      </c>
      <c r="B449" s="2" t="s">
        <v>268</v>
      </c>
      <c r="C449" s="22" t="s">
        <v>248</v>
      </c>
      <c r="D449" s="22" t="s">
        <v>276</v>
      </c>
      <c r="E449" s="22" t="s">
        <v>281</v>
      </c>
      <c r="F449" s="22" t="s">
        <v>208</v>
      </c>
      <c r="G449" s="2">
        <v>347</v>
      </c>
      <c r="H449" s="3"/>
      <c r="I449" s="3"/>
    </row>
    <row r="450" spans="1:9" ht="31.5" x14ac:dyDescent="0.25">
      <c r="A450" s="2">
        <v>449</v>
      </c>
      <c r="B450" s="2" t="s">
        <v>268</v>
      </c>
      <c r="C450" s="22" t="s">
        <v>248</v>
      </c>
      <c r="D450" s="22" t="s">
        <v>277</v>
      </c>
      <c r="E450" s="22" t="s">
        <v>282</v>
      </c>
      <c r="F450" s="22" t="s">
        <v>208</v>
      </c>
      <c r="G450" s="2">
        <v>523</v>
      </c>
      <c r="H450" s="3"/>
      <c r="I450" s="3"/>
    </row>
    <row r="451" spans="1:9" ht="31.5" x14ac:dyDescent="0.25">
      <c r="A451" s="2">
        <v>450</v>
      </c>
      <c r="B451" s="2" t="s">
        <v>268</v>
      </c>
      <c r="C451" s="22" t="s">
        <v>248</v>
      </c>
      <c r="D451" s="22" t="s">
        <v>223</v>
      </c>
      <c r="E451" s="22">
        <v>143</v>
      </c>
      <c r="F451" s="22">
        <v>5</v>
      </c>
      <c r="G451" s="2">
        <v>500</v>
      </c>
      <c r="H451" s="3"/>
      <c r="I451" s="3"/>
    </row>
    <row r="452" spans="1:9" ht="15.75" x14ac:dyDescent="0.25">
      <c r="A452" s="2">
        <v>451</v>
      </c>
      <c r="B452" s="2" t="s">
        <v>268</v>
      </c>
      <c r="C452" s="22" t="s">
        <v>249</v>
      </c>
      <c r="D452" s="22" t="s">
        <v>272</v>
      </c>
      <c r="E452" s="22">
        <v>5</v>
      </c>
      <c r="F452" s="22" t="s">
        <v>208</v>
      </c>
      <c r="G452" s="2">
        <v>1500</v>
      </c>
      <c r="H452" s="3"/>
      <c r="I452" s="3"/>
    </row>
    <row r="453" spans="1:9" ht="15.75" x14ac:dyDescent="0.25">
      <c r="A453" s="2">
        <v>452</v>
      </c>
      <c r="B453" s="2" t="s">
        <v>268</v>
      </c>
      <c r="C453" s="22" t="s">
        <v>249</v>
      </c>
      <c r="D453" s="22" t="s">
        <v>272</v>
      </c>
      <c r="E453" s="22">
        <v>7</v>
      </c>
      <c r="F453" s="22" t="s">
        <v>208</v>
      </c>
      <c r="G453" s="2">
        <v>1500</v>
      </c>
      <c r="H453" s="3"/>
      <c r="I453" s="3"/>
    </row>
    <row r="454" spans="1:9" ht="15.75" x14ac:dyDescent="0.25">
      <c r="A454" s="2">
        <v>453</v>
      </c>
      <c r="B454" s="2" t="s">
        <v>268</v>
      </c>
      <c r="C454" s="22" t="s">
        <v>249</v>
      </c>
      <c r="D454" s="22" t="s">
        <v>272</v>
      </c>
      <c r="E454" s="22">
        <v>8</v>
      </c>
      <c r="F454" s="22" t="s">
        <v>208</v>
      </c>
      <c r="G454" s="2">
        <v>2500</v>
      </c>
      <c r="H454" s="3"/>
      <c r="I454" s="3"/>
    </row>
    <row r="455" spans="1:9" ht="15.75" x14ac:dyDescent="0.25">
      <c r="A455" s="2">
        <v>454</v>
      </c>
      <c r="B455" s="2" t="s">
        <v>268</v>
      </c>
      <c r="C455" s="22" t="s">
        <v>249</v>
      </c>
      <c r="D455" s="22" t="s">
        <v>272</v>
      </c>
      <c r="E455" s="23" t="s">
        <v>283</v>
      </c>
      <c r="F455" s="22" t="s">
        <v>208</v>
      </c>
      <c r="G455" s="2">
        <v>2000</v>
      </c>
      <c r="H455" s="3"/>
      <c r="I455" s="3"/>
    </row>
    <row r="456" spans="1:9" ht="15.75" x14ac:dyDescent="0.25">
      <c r="A456" s="2">
        <v>455</v>
      </c>
      <c r="B456" s="2" t="s">
        <v>268</v>
      </c>
      <c r="C456" s="22" t="s">
        <v>249</v>
      </c>
      <c r="D456" s="22" t="s">
        <v>272</v>
      </c>
      <c r="E456" s="22">
        <v>13</v>
      </c>
      <c r="F456" s="22" t="s">
        <v>208</v>
      </c>
      <c r="G456" s="2">
        <v>2083</v>
      </c>
      <c r="H456" s="3"/>
      <c r="I456" s="3"/>
    </row>
    <row r="457" spans="1:9" ht="15.75" x14ac:dyDescent="0.25">
      <c r="A457" s="2">
        <v>456</v>
      </c>
      <c r="B457" s="2" t="s">
        <v>268</v>
      </c>
      <c r="C457" s="22" t="s">
        <v>249</v>
      </c>
      <c r="D457" s="22" t="s">
        <v>272</v>
      </c>
      <c r="E457" s="22">
        <v>15</v>
      </c>
      <c r="F457" s="22" t="s">
        <v>208</v>
      </c>
      <c r="G457" s="2">
        <v>1666</v>
      </c>
      <c r="H457" s="3"/>
      <c r="I457" s="3"/>
    </row>
    <row r="458" spans="1:9" ht="15.75" x14ac:dyDescent="0.25">
      <c r="A458" s="2">
        <v>457</v>
      </c>
      <c r="B458" s="2" t="s">
        <v>268</v>
      </c>
      <c r="C458" s="22" t="s">
        <v>249</v>
      </c>
      <c r="D458" s="22" t="s">
        <v>272</v>
      </c>
      <c r="E458" s="22">
        <v>15</v>
      </c>
      <c r="F458" s="22" t="s">
        <v>198</v>
      </c>
      <c r="G458" s="2">
        <v>1666</v>
      </c>
      <c r="H458" s="3"/>
      <c r="I458" s="3"/>
    </row>
    <row r="459" spans="1:9" ht="15.75" x14ac:dyDescent="0.25">
      <c r="A459" s="2">
        <v>458</v>
      </c>
      <c r="B459" s="2" t="s">
        <v>268</v>
      </c>
      <c r="C459" s="22" t="s">
        <v>249</v>
      </c>
      <c r="D459" s="22" t="s">
        <v>278</v>
      </c>
      <c r="E459" s="22">
        <v>6</v>
      </c>
      <c r="F459" s="22" t="s">
        <v>208</v>
      </c>
      <c r="G459" s="2">
        <v>1500</v>
      </c>
      <c r="H459" s="3"/>
      <c r="I459" s="3"/>
    </row>
    <row r="460" spans="1:9" ht="15.75" x14ac:dyDescent="0.25">
      <c r="A460" s="2">
        <v>459</v>
      </c>
      <c r="B460" s="2" t="s">
        <v>268</v>
      </c>
      <c r="C460" s="22" t="s">
        <v>249</v>
      </c>
      <c r="D460" s="22" t="s">
        <v>278</v>
      </c>
      <c r="E460" s="22">
        <v>8</v>
      </c>
      <c r="F460" s="22" t="s">
        <v>208</v>
      </c>
      <c r="G460" s="2">
        <v>1500</v>
      </c>
      <c r="H460" s="3"/>
      <c r="I460" s="3"/>
    </row>
    <row r="461" spans="1:9" ht="15.75" x14ac:dyDescent="0.25">
      <c r="A461" s="2">
        <v>460</v>
      </c>
      <c r="B461" s="2" t="s">
        <v>268</v>
      </c>
      <c r="C461" s="22" t="s">
        <v>249</v>
      </c>
      <c r="D461" s="22" t="s">
        <v>278</v>
      </c>
      <c r="E461" s="22">
        <v>18</v>
      </c>
      <c r="F461" s="22" t="s">
        <v>208</v>
      </c>
      <c r="G461" s="2">
        <v>2166</v>
      </c>
      <c r="H461" s="3"/>
      <c r="I461" s="3"/>
    </row>
    <row r="462" spans="1:9" ht="15.75" x14ac:dyDescent="0.25">
      <c r="A462" s="2">
        <v>461</v>
      </c>
      <c r="B462" s="2" t="s">
        <v>268</v>
      </c>
      <c r="C462" s="22" t="s">
        <v>249</v>
      </c>
      <c r="D462" s="22" t="s">
        <v>278</v>
      </c>
      <c r="E462" s="22">
        <v>14</v>
      </c>
      <c r="F462" s="22">
        <v>1</v>
      </c>
      <c r="G462" s="2">
        <v>2250</v>
      </c>
      <c r="H462" s="3"/>
      <c r="I462" s="3"/>
    </row>
    <row r="463" spans="1:9" ht="15.75" x14ac:dyDescent="0.25">
      <c r="A463" s="2">
        <v>462</v>
      </c>
      <c r="B463" s="2" t="s">
        <v>268</v>
      </c>
      <c r="C463" s="22" t="s">
        <v>249</v>
      </c>
      <c r="D463" s="22" t="s">
        <v>279</v>
      </c>
      <c r="E463" s="22">
        <v>1</v>
      </c>
      <c r="F463" s="22">
        <v>12</v>
      </c>
      <c r="G463" s="2">
        <v>1583</v>
      </c>
      <c r="H463" s="3"/>
      <c r="I463" s="3"/>
    </row>
    <row r="464" spans="1:9" ht="15.75" x14ac:dyDescent="0.25">
      <c r="A464" s="2">
        <v>463</v>
      </c>
      <c r="B464" s="2" t="s">
        <v>268</v>
      </c>
      <c r="C464" s="22" t="s">
        <v>249</v>
      </c>
      <c r="D464" s="22" t="s">
        <v>279</v>
      </c>
      <c r="E464" s="22">
        <v>2</v>
      </c>
      <c r="F464" s="22">
        <v>10</v>
      </c>
      <c r="G464" s="2">
        <v>1666</v>
      </c>
      <c r="H464" s="3"/>
      <c r="I464" s="3"/>
    </row>
    <row r="465" spans="1:9" ht="15.75" x14ac:dyDescent="0.25">
      <c r="A465" s="2">
        <v>464</v>
      </c>
      <c r="B465" s="2" t="s">
        <v>268</v>
      </c>
      <c r="C465" s="22" t="s">
        <v>249</v>
      </c>
      <c r="D465" s="22" t="s">
        <v>279</v>
      </c>
      <c r="E465" s="22">
        <v>3</v>
      </c>
      <c r="F465" s="22" t="s">
        <v>208</v>
      </c>
      <c r="G465" s="2">
        <v>1500</v>
      </c>
      <c r="H465" s="3"/>
      <c r="I465" s="3"/>
    </row>
    <row r="466" spans="1:9" ht="15.75" x14ac:dyDescent="0.25">
      <c r="A466" s="2">
        <v>465</v>
      </c>
      <c r="B466" s="2" t="s">
        <v>268</v>
      </c>
      <c r="C466" s="22" t="s">
        <v>249</v>
      </c>
      <c r="D466" s="22" t="s">
        <v>279</v>
      </c>
      <c r="E466" s="22">
        <v>5</v>
      </c>
      <c r="F466" s="22">
        <v>11</v>
      </c>
      <c r="G466" s="2">
        <v>2083</v>
      </c>
      <c r="H466" s="3"/>
      <c r="I466" s="3"/>
    </row>
    <row r="467" spans="1:9" ht="15.75" x14ac:dyDescent="0.25">
      <c r="A467" s="2">
        <v>466</v>
      </c>
      <c r="B467" s="2" t="s">
        <v>268</v>
      </c>
      <c r="C467" s="22" t="s">
        <v>249</v>
      </c>
      <c r="D467" s="22" t="s">
        <v>279</v>
      </c>
      <c r="E467" s="22">
        <v>6</v>
      </c>
      <c r="F467" s="22">
        <v>10</v>
      </c>
      <c r="G467" s="2">
        <v>2666</v>
      </c>
      <c r="H467" s="3"/>
      <c r="I467" s="3"/>
    </row>
    <row r="468" spans="1:9" ht="15.75" x14ac:dyDescent="0.25">
      <c r="A468" s="2">
        <v>467</v>
      </c>
      <c r="B468" s="2" t="s">
        <v>268</v>
      </c>
      <c r="C468" s="22" t="s">
        <v>249</v>
      </c>
      <c r="D468" s="22" t="s">
        <v>274</v>
      </c>
      <c r="E468" s="22">
        <v>7</v>
      </c>
      <c r="F468" s="22">
        <v>3</v>
      </c>
      <c r="G468" s="2">
        <v>2083</v>
      </c>
      <c r="H468" s="3"/>
      <c r="I468" s="3"/>
    </row>
    <row r="469" spans="1:9" ht="15.75" x14ac:dyDescent="0.25">
      <c r="A469" s="2">
        <v>468</v>
      </c>
      <c r="B469" s="2" t="s">
        <v>268</v>
      </c>
      <c r="C469" s="22" t="s">
        <v>249</v>
      </c>
      <c r="D469" s="22" t="s">
        <v>274</v>
      </c>
      <c r="E469" s="22">
        <v>13</v>
      </c>
      <c r="F469" s="22" t="s">
        <v>208</v>
      </c>
      <c r="G469" s="2">
        <v>1833</v>
      </c>
      <c r="H469" s="3"/>
      <c r="I469" s="3"/>
    </row>
    <row r="470" spans="1:9" ht="15.75" x14ac:dyDescent="0.25">
      <c r="A470" s="2">
        <v>469</v>
      </c>
      <c r="B470" s="2" t="s">
        <v>268</v>
      </c>
      <c r="C470" s="22" t="s">
        <v>249</v>
      </c>
      <c r="D470" s="22" t="s">
        <v>274</v>
      </c>
      <c r="E470" s="22">
        <v>15</v>
      </c>
      <c r="F470" s="22">
        <v>3</v>
      </c>
      <c r="G470" s="2">
        <v>2166</v>
      </c>
      <c r="H470" s="3"/>
      <c r="I470" s="3"/>
    </row>
    <row r="471" spans="1:9" ht="15.75" x14ac:dyDescent="0.25">
      <c r="A471" s="2">
        <v>470</v>
      </c>
      <c r="B471" s="2" t="s">
        <v>268</v>
      </c>
      <c r="C471" s="22" t="s">
        <v>249</v>
      </c>
      <c r="D471" s="22" t="s">
        <v>273</v>
      </c>
      <c r="E471" s="22">
        <v>5</v>
      </c>
      <c r="F471" s="22" t="s">
        <v>208</v>
      </c>
      <c r="G471" s="2">
        <v>1583</v>
      </c>
      <c r="H471" s="3"/>
      <c r="I471" s="3"/>
    </row>
    <row r="472" spans="1:9" ht="15.75" x14ac:dyDescent="0.25">
      <c r="A472" s="2">
        <v>471</v>
      </c>
      <c r="B472" s="2" t="s">
        <v>268</v>
      </c>
      <c r="C472" s="22" t="s">
        <v>249</v>
      </c>
      <c r="D472" s="22" t="s">
        <v>279</v>
      </c>
      <c r="E472" s="22">
        <v>10</v>
      </c>
      <c r="F472" s="22">
        <v>9</v>
      </c>
      <c r="G472" s="2">
        <v>1000</v>
      </c>
      <c r="H472" s="3"/>
      <c r="I472" s="3"/>
    </row>
    <row r="473" spans="1:9" ht="15.75" x14ac:dyDescent="0.25">
      <c r="A473" s="2">
        <v>472</v>
      </c>
      <c r="B473" s="2" t="s">
        <v>268</v>
      </c>
      <c r="C473" s="22" t="s">
        <v>249</v>
      </c>
      <c r="D473" s="22" t="s">
        <v>278</v>
      </c>
      <c r="E473" s="22">
        <v>20</v>
      </c>
      <c r="F473" s="22" t="s">
        <v>208</v>
      </c>
      <c r="G473" s="2">
        <v>500</v>
      </c>
      <c r="H473" s="3"/>
      <c r="I473" s="3"/>
    </row>
    <row r="474" spans="1:9" ht="15.75" x14ac:dyDescent="0.25">
      <c r="A474" s="2">
        <v>473</v>
      </c>
      <c r="B474" s="2" t="s">
        <v>268</v>
      </c>
      <c r="C474" s="22" t="s">
        <v>249</v>
      </c>
      <c r="D474" s="22" t="s">
        <v>272</v>
      </c>
      <c r="E474" s="22">
        <v>17</v>
      </c>
      <c r="F474" s="22" t="s">
        <v>208</v>
      </c>
      <c r="G474" s="2">
        <v>500</v>
      </c>
      <c r="H474" s="3"/>
      <c r="I474" s="3"/>
    </row>
    <row r="475" spans="1:9" ht="15.75" x14ac:dyDescent="0.25">
      <c r="A475" s="2">
        <v>474</v>
      </c>
      <c r="B475" s="2" t="s">
        <v>268</v>
      </c>
      <c r="C475" s="22" t="s">
        <v>250</v>
      </c>
      <c r="D475" s="22" t="s">
        <v>273</v>
      </c>
      <c r="E475" s="22">
        <v>15</v>
      </c>
      <c r="F475" s="22" t="s">
        <v>208</v>
      </c>
      <c r="G475" s="2">
        <v>1583</v>
      </c>
      <c r="H475" s="3"/>
      <c r="I475" s="3"/>
    </row>
    <row r="476" spans="1:9" ht="15.75" x14ac:dyDescent="0.25">
      <c r="A476" s="2">
        <v>475</v>
      </c>
      <c r="B476" s="2" t="s">
        <v>268</v>
      </c>
      <c r="C476" s="22" t="s">
        <v>250</v>
      </c>
      <c r="D476" s="22" t="s">
        <v>273</v>
      </c>
      <c r="E476" s="22">
        <v>21</v>
      </c>
      <c r="F476" s="22" t="s">
        <v>208</v>
      </c>
      <c r="G476" s="2">
        <v>1416</v>
      </c>
      <c r="H476" s="3"/>
      <c r="I476" s="3"/>
    </row>
    <row r="477" spans="1:9" ht="15.75" x14ac:dyDescent="0.25">
      <c r="A477" s="2">
        <v>476</v>
      </c>
      <c r="B477" s="2" t="s">
        <v>268</v>
      </c>
      <c r="C477" s="22" t="s">
        <v>250</v>
      </c>
      <c r="D477" s="22" t="s">
        <v>271</v>
      </c>
      <c r="E477" s="22">
        <v>2</v>
      </c>
      <c r="F477" s="22" t="s">
        <v>208</v>
      </c>
      <c r="G477" s="2">
        <v>1833</v>
      </c>
      <c r="H477" s="3"/>
      <c r="I477" s="3"/>
    </row>
    <row r="478" spans="1:9" ht="15.75" x14ac:dyDescent="0.25">
      <c r="A478" s="2">
        <v>477</v>
      </c>
      <c r="B478" s="2" t="s">
        <v>268</v>
      </c>
      <c r="C478" s="22" t="s">
        <v>250</v>
      </c>
      <c r="D478" s="22" t="s">
        <v>271</v>
      </c>
      <c r="E478" s="22">
        <v>10</v>
      </c>
      <c r="F478" s="22" t="s">
        <v>208</v>
      </c>
      <c r="G478" s="2">
        <v>1833</v>
      </c>
      <c r="H478" s="3"/>
      <c r="I478" s="3"/>
    </row>
    <row r="479" spans="1:9" ht="15.75" x14ac:dyDescent="0.25">
      <c r="A479" s="2">
        <v>478</v>
      </c>
      <c r="B479" s="2" t="s">
        <v>268</v>
      </c>
      <c r="C479" s="22" t="s">
        <v>250</v>
      </c>
      <c r="D479" s="22" t="s">
        <v>271</v>
      </c>
      <c r="E479" s="22">
        <v>16</v>
      </c>
      <c r="F479" s="22" t="s">
        <v>200</v>
      </c>
      <c r="G479" s="2">
        <v>1333</v>
      </c>
      <c r="H479" s="3"/>
      <c r="I479" s="3"/>
    </row>
    <row r="480" spans="1:9" ht="15.75" x14ac:dyDescent="0.25">
      <c r="A480" s="2">
        <v>479</v>
      </c>
      <c r="B480" s="2" t="s">
        <v>268</v>
      </c>
      <c r="C480" s="22" t="s">
        <v>250</v>
      </c>
      <c r="D480" s="22" t="s">
        <v>271</v>
      </c>
      <c r="E480" s="22">
        <v>22</v>
      </c>
      <c r="F480" s="22" t="s">
        <v>208</v>
      </c>
      <c r="G480" s="2">
        <v>1000</v>
      </c>
      <c r="H480" s="3"/>
      <c r="I480" s="3"/>
    </row>
    <row r="481" spans="1:9" ht="15.75" x14ac:dyDescent="0.25">
      <c r="A481" s="2">
        <v>480</v>
      </c>
      <c r="B481" s="2" t="s">
        <v>268</v>
      </c>
      <c r="C481" s="22" t="s">
        <v>250</v>
      </c>
      <c r="D481" s="22" t="s">
        <v>271</v>
      </c>
      <c r="E481" s="22">
        <v>26</v>
      </c>
      <c r="F481" s="22" t="s">
        <v>208</v>
      </c>
      <c r="G481" s="2">
        <v>1500</v>
      </c>
      <c r="H481" s="3"/>
      <c r="I481" s="3"/>
    </row>
    <row r="482" spans="1:9" ht="15.75" x14ac:dyDescent="0.25">
      <c r="A482" s="2">
        <v>481</v>
      </c>
      <c r="B482" s="2" t="s">
        <v>268</v>
      </c>
      <c r="C482" s="22" t="s">
        <v>250</v>
      </c>
      <c r="D482" s="22" t="s">
        <v>278</v>
      </c>
      <c r="E482" s="22">
        <v>4</v>
      </c>
      <c r="F482" s="22">
        <v>1</v>
      </c>
      <c r="G482" s="2">
        <v>1416</v>
      </c>
      <c r="H482" s="3"/>
      <c r="I482" s="3"/>
    </row>
    <row r="483" spans="1:9" ht="15.75" x14ac:dyDescent="0.25">
      <c r="A483" s="2">
        <v>482</v>
      </c>
      <c r="B483" s="2" t="s">
        <v>268</v>
      </c>
      <c r="C483" s="22" t="s">
        <v>250</v>
      </c>
      <c r="D483" s="22" t="s">
        <v>274</v>
      </c>
      <c r="E483" s="22">
        <v>3</v>
      </c>
      <c r="F483" s="22" t="s">
        <v>208</v>
      </c>
      <c r="G483" s="2">
        <v>1416</v>
      </c>
      <c r="H483" s="3"/>
      <c r="I483" s="3"/>
    </row>
    <row r="484" spans="1:9" ht="15.75" x14ac:dyDescent="0.25">
      <c r="A484" s="2">
        <v>483</v>
      </c>
      <c r="B484" s="2" t="s">
        <v>268</v>
      </c>
      <c r="C484" s="22" t="s">
        <v>250</v>
      </c>
      <c r="D484" s="22" t="s">
        <v>273</v>
      </c>
      <c r="E484" s="22">
        <v>9</v>
      </c>
      <c r="F484" s="22" t="s">
        <v>208</v>
      </c>
      <c r="G484" s="2">
        <v>1666</v>
      </c>
      <c r="H484" s="3"/>
      <c r="I484" s="3"/>
    </row>
    <row r="485" spans="1:9" ht="15.75" x14ac:dyDescent="0.25">
      <c r="A485" s="2">
        <v>484</v>
      </c>
      <c r="B485" s="2" t="s">
        <v>268</v>
      </c>
      <c r="C485" s="22" t="s">
        <v>252</v>
      </c>
      <c r="D485" s="22" t="s">
        <v>89</v>
      </c>
      <c r="E485" s="24" t="s">
        <v>284</v>
      </c>
      <c r="F485" s="22" t="s">
        <v>208</v>
      </c>
      <c r="G485" s="2">
        <v>86</v>
      </c>
      <c r="H485" s="3"/>
      <c r="I485" s="3"/>
    </row>
    <row r="486" spans="1:9" ht="15.75" x14ac:dyDescent="0.25">
      <c r="A486" s="2">
        <v>485</v>
      </c>
      <c r="B486" s="2" t="s">
        <v>268</v>
      </c>
      <c r="C486" s="22" t="s">
        <v>252</v>
      </c>
      <c r="D486" s="22" t="s">
        <v>89</v>
      </c>
      <c r="E486" s="24" t="s">
        <v>285</v>
      </c>
      <c r="F486" s="22" t="s">
        <v>208</v>
      </c>
      <c r="G486" s="2">
        <v>500</v>
      </c>
      <c r="H486" s="3"/>
      <c r="I486" s="3"/>
    </row>
    <row r="487" spans="1:9" ht="15.75" x14ac:dyDescent="0.25">
      <c r="A487" s="2">
        <v>486</v>
      </c>
      <c r="B487" s="2" t="s">
        <v>268</v>
      </c>
      <c r="C487" s="22" t="s">
        <v>252</v>
      </c>
      <c r="D487" s="22" t="s">
        <v>80</v>
      </c>
      <c r="E487" s="22">
        <v>6</v>
      </c>
      <c r="F487" s="22" t="s">
        <v>208</v>
      </c>
      <c r="G487" s="2">
        <v>274</v>
      </c>
      <c r="H487" s="3"/>
      <c r="I487" s="3"/>
    </row>
    <row r="488" spans="1:9" ht="15.75" x14ac:dyDescent="0.25">
      <c r="A488" s="2">
        <v>487</v>
      </c>
      <c r="B488" s="2" t="s">
        <v>268</v>
      </c>
      <c r="C488" s="22" t="s">
        <v>252</v>
      </c>
      <c r="D488" s="22" t="s">
        <v>1441</v>
      </c>
      <c r="E488" s="22">
        <v>27</v>
      </c>
      <c r="F488" s="22" t="s">
        <v>208</v>
      </c>
      <c r="G488" s="2">
        <v>125</v>
      </c>
      <c r="H488" s="3"/>
      <c r="I488" s="3"/>
    </row>
    <row r="489" spans="1:9" ht="15.75" x14ac:dyDescent="0.25">
      <c r="A489" s="2">
        <v>488</v>
      </c>
      <c r="B489" s="2" t="s">
        <v>268</v>
      </c>
      <c r="C489" s="22" t="s">
        <v>252</v>
      </c>
      <c r="D489" s="22" t="s">
        <v>1442</v>
      </c>
      <c r="E489" s="22">
        <v>4</v>
      </c>
      <c r="F489" s="22" t="s">
        <v>208</v>
      </c>
      <c r="G489" s="2">
        <v>1224</v>
      </c>
      <c r="H489" s="3"/>
      <c r="I489" s="3"/>
    </row>
    <row r="490" spans="1:9" ht="15.75" x14ac:dyDescent="0.25">
      <c r="A490" s="2">
        <v>489</v>
      </c>
      <c r="B490" s="2" t="s">
        <v>268</v>
      </c>
      <c r="C490" s="22" t="s">
        <v>252</v>
      </c>
      <c r="D490" s="22" t="s">
        <v>1443</v>
      </c>
      <c r="E490" s="22">
        <v>5</v>
      </c>
      <c r="F490" s="22" t="s">
        <v>208</v>
      </c>
      <c r="G490" s="2">
        <v>346</v>
      </c>
      <c r="H490" s="3"/>
      <c r="I490" s="3"/>
    </row>
    <row r="491" spans="1:9" ht="15.75" x14ac:dyDescent="0.25">
      <c r="A491" s="2">
        <v>490</v>
      </c>
      <c r="B491" s="2" t="s">
        <v>268</v>
      </c>
      <c r="C491" s="22" t="s">
        <v>252</v>
      </c>
      <c r="D491" s="22" t="s">
        <v>1443</v>
      </c>
      <c r="E491" s="22" t="s">
        <v>286</v>
      </c>
      <c r="F491" s="22" t="s">
        <v>208</v>
      </c>
      <c r="G491" s="2">
        <v>223</v>
      </c>
      <c r="H491" s="3"/>
      <c r="I491" s="3"/>
    </row>
    <row r="492" spans="1:9" ht="15.75" x14ac:dyDescent="0.25">
      <c r="A492" s="2">
        <v>491</v>
      </c>
      <c r="B492" s="2" t="s">
        <v>268</v>
      </c>
      <c r="C492" s="22" t="s">
        <v>252</v>
      </c>
      <c r="D492" s="22" t="s">
        <v>1443</v>
      </c>
      <c r="E492" s="22" t="s">
        <v>287</v>
      </c>
      <c r="F492" s="22" t="s">
        <v>208</v>
      </c>
      <c r="G492" s="2">
        <v>522</v>
      </c>
      <c r="H492" s="3"/>
      <c r="I492" s="3"/>
    </row>
    <row r="493" spans="1:9" ht="15.75" x14ac:dyDescent="0.25">
      <c r="A493" s="2">
        <v>492</v>
      </c>
      <c r="B493" s="2" t="s">
        <v>268</v>
      </c>
      <c r="C493" s="22" t="s">
        <v>252</v>
      </c>
      <c r="D493" s="22" t="s">
        <v>1444</v>
      </c>
      <c r="E493" s="22">
        <v>4</v>
      </c>
      <c r="F493" s="22" t="s">
        <v>208</v>
      </c>
      <c r="G493" s="2">
        <v>123</v>
      </c>
      <c r="H493" s="3"/>
      <c r="I493" s="3"/>
    </row>
    <row r="494" spans="1:9" ht="15.75" x14ac:dyDescent="0.25">
      <c r="A494" s="2">
        <v>493</v>
      </c>
      <c r="B494" s="2" t="s">
        <v>268</v>
      </c>
      <c r="C494" s="22" t="s">
        <v>253</v>
      </c>
      <c r="D494" s="22" t="s">
        <v>1445</v>
      </c>
      <c r="E494" s="22">
        <v>85</v>
      </c>
      <c r="F494" s="22">
        <v>3</v>
      </c>
      <c r="G494" s="2">
        <v>416</v>
      </c>
      <c r="H494" s="3"/>
      <c r="I494" s="3"/>
    </row>
    <row r="495" spans="1:9" ht="15.75" x14ac:dyDescent="0.25">
      <c r="A495" s="2">
        <v>494</v>
      </c>
      <c r="B495" s="2" t="s">
        <v>268</v>
      </c>
      <c r="C495" s="22" t="s">
        <v>254</v>
      </c>
      <c r="D495" s="25" t="s">
        <v>209</v>
      </c>
      <c r="E495" s="23" t="s">
        <v>82</v>
      </c>
      <c r="F495" s="22" t="s">
        <v>208</v>
      </c>
      <c r="G495" s="9">
        <v>848</v>
      </c>
      <c r="H495" s="3"/>
      <c r="I495" s="3"/>
    </row>
    <row r="496" spans="1:9" ht="15.75" x14ac:dyDescent="0.25">
      <c r="A496" s="2">
        <v>495</v>
      </c>
      <c r="B496" s="2" t="s">
        <v>268</v>
      </c>
      <c r="C496" s="22" t="s">
        <v>254</v>
      </c>
      <c r="D496" s="25" t="s">
        <v>209</v>
      </c>
      <c r="E496" s="23">
        <v>2</v>
      </c>
      <c r="F496" s="22" t="s">
        <v>208</v>
      </c>
      <c r="G496" s="9">
        <v>1456</v>
      </c>
      <c r="H496" s="3"/>
      <c r="I496" s="3"/>
    </row>
    <row r="497" spans="1:9" ht="15.75" x14ac:dyDescent="0.25">
      <c r="A497" s="2">
        <v>496</v>
      </c>
      <c r="B497" s="2" t="s">
        <v>268</v>
      </c>
      <c r="C497" s="22" t="s">
        <v>254</v>
      </c>
      <c r="D497" s="25" t="s">
        <v>207</v>
      </c>
      <c r="E497" s="23" t="s">
        <v>288</v>
      </c>
      <c r="F497" s="22" t="s">
        <v>208</v>
      </c>
      <c r="G497" s="9">
        <v>2851</v>
      </c>
      <c r="H497" s="3"/>
      <c r="I497" s="3"/>
    </row>
    <row r="498" spans="1:9" ht="15.75" x14ac:dyDescent="0.25">
      <c r="A498" s="2">
        <v>497</v>
      </c>
      <c r="B498" s="2" t="s">
        <v>268</v>
      </c>
      <c r="C498" s="22" t="s">
        <v>254</v>
      </c>
      <c r="D498" s="25" t="s">
        <v>207</v>
      </c>
      <c r="E498" s="23">
        <v>4</v>
      </c>
      <c r="F498" s="22" t="s">
        <v>208</v>
      </c>
      <c r="G498" s="9">
        <v>1073</v>
      </c>
      <c r="H498" s="3"/>
      <c r="I498" s="3"/>
    </row>
    <row r="499" spans="1:9" ht="15.75" x14ac:dyDescent="0.25">
      <c r="A499" s="2">
        <v>498</v>
      </c>
      <c r="B499" s="2" t="s">
        <v>268</v>
      </c>
      <c r="C499" s="22" t="s">
        <v>254</v>
      </c>
      <c r="D499" s="25" t="s">
        <v>209</v>
      </c>
      <c r="E499" s="23" t="s">
        <v>210</v>
      </c>
      <c r="F499" s="22" t="s">
        <v>208</v>
      </c>
      <c r="G499" s="9">
        <v>2441</v>
      </c>
      <c r="H499" s="3"/>
      <c r="I499" s="3"/>
    </row>
    <row r="500" spans="1:9" ht="15.75" x14ac:dyDescent="0.25">
      <c r="A500" s="2">
        <v>499</v>
      </c>
      <c r="B500" s="2" t="s">
        <v>268</v>
      </c>
      <c r="C500" s="22" t="s">
        <v>254</v>
      </c>
      <c r="D500" s="25" t="s">
        <v>207</v>
      </c>
      <c r="E500" s="23">
        <v>6</v>
      </c>
      <c r="F500" s="22" t="s">
        <v>208</v>
      </c>
      <c r="G500" s="9">
        <v>1066</v>
      </c>
      <c r="H500" s="3"/>
      <c r="I500" s="3"/>
    </row>
    <row r="501" spans="1:9" ht="15.75" x14ac:dyDescent="0.25">
      <c r="A501" s="2">
        <v>500</v>
      </c>
      <c r="B501" s="2" t="s">
        <v>268</v>
      </c>
      <c r="C501" s="22" t="s">
        <v>254</v>
      </c>
      <c r="D501" s="25" t="s">
        <v>207</v>
      </c>
      <c r="E501" s="23" t="s">
        <v>211</v>
      </c>
      <c r="F501" s="22" t="s">
        <v>208</v>
      </c>
      <c r="G501" s="9">
        <v>1078</v>
      </c>
      <c r="H501" s="3"/>
      <c r="I501" s="3"/>
    </row>
    <row r="502" spans="1:9" ht="15.75" x14ac:dyDescent="0.25">
      <c r="A502" s="2">
        <v>501</v>
      </c>
      <c r="B502" s="2" t="s">
        <v>268</v>
      </c>
      <c r="C502" s="22" t="s">
        <v>254</v>
      </c>
      <c r="D502" s="25" t="s">
        <v>207</v>
      </c>
      <c r="E502" s="23" t="s">
        <v>212</v>
      </c>
      <c r="F502" s="22" t="s">
        <v>208</v>
      </c>
      <c r="G502" s="9">
        <v>3480</v>
      </c>
      <c r="H502" s="3"/>
      <c r="I502" s="3"/>
    </row>
    <row r="503" spans="1:9" ht="15.75" x14ac:dyDescent="0.25">
      <c r="A503" s="2">
        <v>502</v>
      </c>
      <c r="B503" s="2" t="s">
        <v>268</v>
      </c>
      <c r="C503" s="22" t="s">
        <v>254</v>
      </c>
      <c r="D503" s="25" t="s">
        <v>209</v>
      </c>
      <c r="E503" s="23" t="s">
        <v>213</v>
      </c>
      <c r="F503" s="22" t="s">
        <v>208</v>
      </c>
      <c r="G503" s="9">
        <v>4606</v>
      </c>
      <c r="H503" s="3"/>
      <c r="I503" s="3"/>
    </row>
    <row r="504" spans="1:9" ht="15.75" x14ac:dyDescent="0.25">
      <c r="A504" s="2">
        <v>503</v>
      </c>
      <c r="B504" s="2" t="s">
        <v>268</v>
      </c>
      <c r="C504" s="22" t="s">
        <v>254</v>
      </c>
      <c r="D504" s="25" t="s">
        <v>207</v>
      </c>
      <c r="E504" s="23" t="s">
        <v>214</v>
      </c>
      <c r="F504" s="22" t="s">
        <v>208</v>
      </c>
      <c r="G504" s="9">
        <v>3345</v>
      </c>
      <c r="H504" s="3"/>
      <c r="I504" s="3"/>
    </row>
    <row r="505" spans="1:9" ht="15.75" x14ac:dyDescent="0.25">
      <c r="A505" s="2">
        <v>504</v>
      </c>
      <c r="B505" s="2" t="s">
        <v>268</v>
      </c>
      <c r="C505" s="22" t="s">
        <v>254</v>
      </c>
      <c r="D505" s="25" t="s">
        <v>215</v>
      </c>
      <c r="E505" s="23" t="s">
        <v>85</v>
      </c>
      <c r="F505" s="22" t="s">
        <v>208</v>
      </c>
      <c r="G505" s="9">
        <v>2240</v>
      </c>
      <c r="H505" s="3"/>
      <c r="I505" s="3"/>
    </row>
    <row r="506" spans="1:9" ht="15.75" x14ac:dyDescent="0.25">
      <c r="A506" s="2">
        <v>505</v>
      </c>
      <c r="B506" s="2" t="s">
        <v>268</v>
      </c>
      <c r="C506" s="22" t="s">
        <v>254</v>
      </c>
      <c r="D506" s="25" t="s">
        <v>215</v>
      </c>
      <c r="E506" s="23" t="s">
        <v>216</v>
      </c>
      <c r="F506" s="22" t="s">
        <v>208</v>
      </c>
      <c r="G506" s="9">
        <v>1383</v>
      </c>
      <c r="H506" s="3"/>
      <c r="I506" s="3"/>
    </row>
    <row r="507" spans="1:9" ht="15.75" x14ac:dyDescent="0.25">
      <c r="A507" s="2">
        <v>506</v>
      </c>
      <c r="B507" s="2" t="s">
        <v>268</v>
      </c>
      <c r="C507" s="22" t="s">
        <v>254</v>
      </c>
      <c r="D507" s="25" t="s">
        <v>217</v>
      </c>
      <c r="E507" s="23" t="s">
        <v>95</v>
      </c>
      <c r="F507" s="22" t="s">
        <v>208</v>
      </c>
      <c r="G507" s="9">
        <v>968</v>
      </c>
      <c r="H507" s="3"/>
      <c r="I507" s="3"/>
    </row>
    <row r="508" spans="1:9" ht="15.75" x14ac:dyDescent="0.25">
      <c r="A508" s="2">
        <v>507</v>
      </c>
      <c r="B508" s="2" t="s">
        <v>268</v>
      </c>
      <c r="C508" s="22" t="s">
        <v>254</v>
      </c>
      <c r="D508" s="25" t="s">
        <v>217</v>
      </c>
      <c r="E508" s="23" t="s">
        <v>92</v>
      </c>
      <c r="F508" s="22" t="s">
        <v>208</v>
      </c>
      <c r="G508" s="9">
        <v>3201</v>
      </c>
      <c r="H508" s="3"/>
      <c r="I508" s="3"/>
    </row>
    <row r="509" spans="1:9" ht="15.75" x14ac:dyDescent="0.25">
      <c r="A509" s="2">
        <v>508</v>
      </c>
      <c r="B509" s="2" t="s">
        <v>268</v>
      </c>
      <c r="C509" s="22" t="s">
        <v>254</v>
      </c>
      <c r="D509" s="25" t="s">
        <v>217</v>
      </c>
      <c r="E509" s="23" t="s">
        <v>96</v>
      </c>
      <c r="F509" s="22" t="s">
        <v>208</v>
      </c>
      <c r="G509" s="9">
        <v>345</v>
      </c>
      <c r="H509" s="3"/>
      <c r="I509" s="3"/>
    </row>
    <row r="510" spans="1:9" ht="15.75" x14ac:dyDescent="0.25">
      <c r="A510" s="2">
        <v>509</v>
      </c>
      <c r="B510" s="2" t="s">
        <v>268</v>
      </c>
      <c r="C510" s="22" t="s">
        <v>254</v>
      </c>
      <c r="D510" s="25" t="s">
        <v>217</v>
      </c>
      <c r="E510" s="23" t="s">
        <v>218</v>
      </c>
      <c r="F510" s="22" t="s">
        <v>208</v>
      </c>
      <c r="G510" s="9">
        <v>1035</v>
      </c>
      <c r="H510" s="3"/>
      <c r="I510" s="3"/>
    </row>
    <row r="511" spans="1:9" ht="15.75" x14ac:dyDescent="0.25">
      <c r="A511" s="2">
        <v>510</v>
      </c>
      <c r="B511" s="2" t="s">
        <v>268</v>
      </c>
      <c r="C511" s="22" t="s">
        <v>254</v>
      </c>
      <c r="D511" s="25" t="s">
        <v>219</v>
      </c>
      <c r="E511" s="23" t="s">
        <v>220</v>
      </c>
      <c r="F511" s="22" t="s">
        <v>208</v>
      </c>
      <c r="G511" s="9">
        <v>2170</v>
      </c>
      <c r="H511" s="3"/>
      <c r="I511" s="3"/>
    </row>
    <row r="512" spans="1:9" ht="15.75" x14ac:dyDescent="0.25">
      <c r="A512" s="2">
        <v>511</v>
      </c>
      <c r="B512" s="2" t="s">
        <v>268</v>
      </c>
      <c r="C512" s="22" t="s">
        <v>254</v>
      </c>
      <c r="D512" s="25" t="s">
        <v>219</v>
      </c>
      <c r="E512" s="23">
        <v>2</v>
      </c>
      <c r="F512" s="22" t="s">
        <v>208</v>
      </c>
      <c r="G512" s="9">
        <v>1411</v>
      </c>
      <c r="H512" s="3"/>
      <c r="I512" s="3"/>
    </row>
    <row r="513" spans="1:9" ht="15.75" x14ac:dyDescent="0.25">
      <c r="A513" s="2">
        <v>512</v>
      </c>
      <c r="B513" s="2" t="s">
        <v>268</v>
      </c>
      <c r="C513" s="22" t="s">
        <v>254</v>
      </c>
      <c r="D513" s="25" t="s">
        <v>219</v>
      </c>
      <c r="E513" s="23" t="s">
        <v>213</v>
      </c>
      <c r="F513" s="22" t="s">
        <v>208</v>
      </c>
      <c r="G513" s="9">
        <v>1363</v>
      </c>
      <c r="H513" s="3"/>
      <c r="I513" s="3"/>
    </row>
    <row r="514" spans="1:9" ht="15.75" x14ac:dyDescent="0.25">
      <c r="A514" s="2">
        <v>513</v>
      </c>
      <c r="B514" s="2" t="s">
        <v>268</v>
      </c>
      <c r="C514" s="22" t="s">
        <v>254</v>
      </c>
      <c r="D514" s="25" t="s">
        <v>221</v>
      </c>
      <c r="E514" s="23" t="s">
        <v>82</v>
      </c>
      <c r="F514" s="22" t="s">
        <v>208</v>
      </c>
      <c r="G514" s="9">
        <v>2460</v>
      </c>
      <c r="H514" s="3"/>
      <c r="I514" s="3"/>
    </row>
    <row r="515" spans="1:9" ht="15.75" x14ac:dyDescent="0.25">
      <c r="A515" s="2">
        <v>514</v>
      </c>
      <c r="B515" s="2" t="s">
        <v>268</v>
      </c>
      <c r="C515" s="22" t="s">
        <v>254</v>
      </c>
      <c r="D515" s="25" t="s">
        <v>221</v>
      </c>
      <c r="E515" s="23" t="s">
        <v>78</v>
      </c>
      <c r="F515" s="22" t="s">
        <v>208</v>
      </c>
      <c r="G515" s="9">
        <v>2211</v>
      </c>
      <c r="H515" s="3"/>
      <c r="I515" s="3"/>
    </row>
    <row r="516" spans="1:9" ht="15.75" x14ac:dyDescent="0.25">
      <c r="A516" s="2">
        <v>515</v>
      </c>
      <c r="B516" s="2" t="s">
        <v>268</v>
      </c>
      <c r="C516" s="22" t="s">
        <v>254</v>
      </c>
      <c r="D516" s="25" t="s">
        <v>221</v>
      </c>
      <c r="E516" s="23" t="s">
        <v>222</v>
      </c>
      <c r="F516" s="22" t="s">
        <v>208</v>
      </c>
      <c r="G516" s="9">
        <v>2135</v>
      </c>
      <c r="H516" s="3"/>
      <c r="I516" s="3"/>
    </row>
    <row r="517" spans="1:9" ht="15.75" x14ac:dyDescent="0.25">
      <c r="A517" s="2">
        <v>516</v>
      </c>
      <c r="B517" s="2" t="s">
        <v>268</v>
      </c>
      <c r="C517" s="22" t="s">
        <v>254</v>
      </c>
      <c r="D517" s="25" t="s">
        <v>223</v>
      </c>
      <c r="E517" s="23" t="s">
        <v>224</v>
      </c>
      <c r="F517" s="22" t="s">
        <v>208</v>
      </c>
      <c r="G517" s="9">
        <v>860</v>
      </c>
      <c r="H517" s="3"/>
      <c r="I517" s="3"/>
    </row>
    <row r="518" spans="1:9" ht="15.75" x14ac:dyDescent="0.25">
      <c r="A518" s="2">
        <v>517</v>
      </c>
      <c r="B518" s="2" t="s">
        <v>268</v>
      </c>
      <c r="C518" s="22" t="s">
        <v>254</v>
      </c>
      <c r="D518" s="25" t="s">
        <v>223</v>
      </c>
      <c r="E518" s="23" t="s">
        <v>225</v>
      </c>
      <c r="F518" s="22" t="s">
        <v>208</v>
      </c>
      <c r="G518" s="9">
        <v>863</v>
      </c>
      <c r="H518" s="3"/>
      <c r="I518" s="3"/>
    </row>
    <row r="519" spans="1:9" ht="15.75" x14ac:dyDescent="0.25">
      <c r="A519" s="2">
        <v>518</v>
      </c>
      <c r="B519" s="2" t="s">
        <v>268</v>
      </c>
      <c r="C519" s="22" t="s">
        <v>254</v>
      </c>
      <c r="D519" s="25" t="s">
        <v>223</v>
      </c>
      <c r="E519" s="23" t="s">
        <v>226</v>
      </c>
      <c r="F519" s="22" t="s">
        <v>208</v>
      </c>
      <c r="G519" s="9">
        <v>1388</v>
      </c>
      <c r="H519" s="3"/>
      <c r="I519" s="3"/>
    </row>
    <row r="520" spans="1:9" ht="15.75" x14ac:dyDescent="0.25">
      <c r="A520" s="2">
        <v>519</v>
      </c>
      <c r="B520" s="2" t="s">
        <v>268</v>
      </c>
      <c r="C520" s="22" t="s">
        <v>254</v>
      </c>
      <c r="D520" s="25" t="s">
        <v>223</v>
      </c>
      <c r="E520" s="23" t="s">
        <v>227</v>
      </c>
      <c r="F520" s="22" t="s">
        <v>208</v>
      </c>
      <c r="G520" s="9">
        <v>976</v>
      </c>
      <c r="H520" s="3"/>
      <c r="I520" s="3"/>
    </row>
    <row r="521" spans="1:9" ht="15.75" x14ac:dyDescent="0.25">
      <c r="A521" s="2">
        <v>520</v>
      </c>
      <c r="B521" s="2" t="s">
        <v>268</v>
      </c>
      <c r="C521" s="22" t="s">
        <v>254</v>
      </c>
      <c r="D521" s="25" t="s">
        <v>223</v>
      </c>
      <c r="E521" s="23" t="s">
        <v>228</v>
      </c>
      <c r="F521" s="22" t="s">
        <v>208</v>
      </c>
      <c r="G521" s="9">
        <v>2916</v>
      </c>
      <c r="H521" s="3"/>
      <c r="I521" s="3"/>
    </row>
    <row r="522" spans="1:9" ht="15.75" x14ac:dyDescent="0.25">
      <c r="A522" s="2">
        <v>521</v>
      </c>
      <c r="B522" s="2" t="s">
        <v>268</v>
      </c>
      <c r="C522" s="22" t="s">
        <v>254</v>
      </c>
      <c r="D522" s="25" t="s">
        <v>223</v>
      </c>
      <c r="E522" s="23" t="s">
        <v>229</v>
      </c>
      <c r="F522" s="22" t="s">
        <v>208</v>
      </c>
      <c r="G522" s="9">
        <v>855</v>
      </c>
      <c r="H522" s="3"/>
      <c r="I522" s="3"/>
    </row>
    <row r="523" spans="1:9" ht="15.75" x14ac:dyDescent="0.25">
      <c r="A523" s="2">
        <v>522</v>
      </c>
      <c r="B523" s="2" t="s">
        <v>268</v>
      </c>
      <c r="C523" s="22" t="s">
        <v>254</v>
      </c>
      <c r="D523" s="25" t="s">
        <v>223</v>
      </c>
      <c r="E523" s="23" t="s">
        <v>230</v>
      </c>
      <c r="F523" s="22" t="s">
        <v>208</v>
      </c>
      <c r="G523" s="9">
        <v>946</v>
      </c>
      <c r="H523" s="3"/>
      <c r="I523" s="3"/>
    </row>
    <row r="524" spans="1:9" ht="15.75" x14ac:dyDescent="0.25">
      <c r="A524" s="2">
        <v>523</v>
      </c>
      <c r="B524" s="2" t="s">
        <v>268</v>
      </c>
      <c r="C524" s="23" t="s">
        <v>189</v>
      </c>
      <c r="D524" s="22" t="s">
        <v>1446</v>
      </c>
      <c r="E524" s="26" t="s">
        <v>231</v>
      </c>
      <c r="F524" s="22" t="s">
        <v>208</v>
      </c>
      <c r="G524" s="9">
        <v>1725</v>
      </c>
      <c r="H524" s="3"/>
      <c r="I524" s="3"/>
    </row>
    <row r="525" spans="1:9" ht="15.75" x14ac:dyDescent="0.25">
      <c r="A525" s="2">
        <v>524</v>
      </c>
      <c r="B525" s="2" t="s">
        <v>268</v>
      </c>
      <c r="C525" s="23" t="s">
        <v>189</v>
      </c>
      <c r="D525" s="22" t="s">
        <v>90</v>
      </c>
      <c r="E525" s="26">
        <v>44</v>
      </c>
      <c r="F525" s="22">
        <v>5</v>
      </c>
      <c r="G525" s="9">
        <v>1663.3333333333335</v>
      </c>
      <c r="H525" s="3"/>
      <c r="I525" s="3"/>
    </row>
    <row r="526" spans="1:9" ht="15.75" x14ac:dyDescent="0.25">
      <c r="A526" s="2">
        <v>525</v>
      </c>
      <c r="B526" s="2" t="s">
        <v>268</v>
      </c>
      <c r="C526" s="23" t="s">
        <v>189</v>
      </c>
      <c r="D526" s="22" t="s">
        <v>1447</v>
      </c>
      <c r="E526" s="26">
        <v>11</v>
      </c>
      <c r="F526" s="22" t="s">
        <v>208</v>
      </c>
      <c r="G526" s="9">
        <v>278.33333333333337</v>
      </c>
      <c r="H526" s="3"/>
      <c r="I526" s="3"/>
    </row>
    <row r="527" spans="1:9" ht="15.75" x14ac:dyDescent="0.25">
      <c r="A527" s="2">
        <v>526</v>
      </c>
      <c r="B527" s="2" t="s">
        <v>268</v>
      </c>
      <c r="C527" s="23" t="s">
        <v>189</v>
      </c>
      <c r="D527" s="22" t="s">
        <v>1448</v>
      </c>
      <c r="E527" s="26">
        <v>3</v>
      </c>
      <c r="F527" s="22" t="s">
        <v>208</v>
      </c>
      <c r="G527" s="9">
        <v>598.33333333333337</v>
      </c>
      <c r="H527" s="3"/>
      <c r="I527" s="3"/>
    </row>
    <row r="528" spans="1:9" ht="15.75" x14ac:dyDescent="0.25">
      <c r="A528" s="2">
        <v>527</v>
      </c>
      <c r="B528" s="2" t="s">
        <v>268</v>
      </c>
      <c r="C528" s="23" t="s">
        <v>189</v>
      </c>
      <c r="D528" s="22" t="s">
        <v>1449</v>
      </c>
      <c r="E528" s="26" t="s">
        <v>232</v>
      </c>
      <c r="F528" s="22" t="s">
        <v>208</v>
      </c>
      <c r="G528" s="9">
        <v>1433.3333333333335</v>
      </c>
      <c r="H528" s="3"/>
      <c r="I528" s="3"/>
    </row>
    <row r="529" spans="1:9" ht="15.75" x14ac:dyDescent="0.25">
      <c r="A529" s="2">
        <v>528</v>
      </c>
      <c r="B529" s="2" t="s">
        <v>268</v>
      </c>
      <c r="C529" s="23" t="s">
        <v>189</v>
      </c>
      <c r="D529" s="22" t="s">
        <v>1450</v>
      </c>
      <c r="E529" s="26">
        <v>4</v>
      </c>
      <c r="F529" s="22">
        <v>1</v>
      </c>
      <c r="G529" s="9">
        <v>2616.666666666667</v>
      </c>
      <c r="H529" s="3"/>
      <c r="I529" s="3"/>
    </row>
    <row r="530" spans="1:9" ht="15.75" x14ac:dyDescent="0.25">
      <c r="A530" s="2">
        <v>529</v>
      </c>
      <c r="B530" s="2" t="s">
        <v>268</v>
      </c>
      <c r="C530" s="23" t="s">
        <v>189</v>
      </c>
      <c r="D530" s="22" t="s">
        <v>1450</v>
      </c>
      <c r="E530" s="26">
        <v>4</v>
      </c>
      <c r="F530" s="22">
        <v>2</v>
      </c>
      <c r="G530" s="9">
        <v>648.33333333333337</v>
      </c>
      <c r="H530" s="3"/>
      <c r="I530" s="3"/>
    </row>
    <row r="531" spans="1:9" ht="15.75" x14ac:dyDescent="0.25">
      <c r="A531" s="2">
        <v>530</v>
      </c>
      <c r="B531" s="2" t="s">
        <v>268</v>
      </c>
      <c r="C531" s="23" t="s">
        <v>189</v>
      </c>
      <c r="D531" s="22" t="s">
        <v>1450</v>
      </c>
      <c r="E531" s="26">
        <v>6</v>
      </c>
      <c r="F531" s="22">
        <v>2</v>
      </c>
      <c r="G531" s="9">
        <v>466.66666666666669</v>
      </c>
      <c r="H531" s="3"/>
      <c r="I531" s="3"/>
    </row>
    <row r="532" spans="1:9" ht="15.75" x14ac:dyDescent="0.25">
      <c r="A532" s="2">
        <v>531</v>
      </c>
      <c r="B532" s="2" t="s">
        <v>268</v>
      </c>
      <c r="C532" s="23" t="s">
        <v>189</v>
      </c>
      <c r="D532" s="22" t="s">
        <v>1451</v>
      </c>
      <c r="E532" s="26">
        <v>6</v>
      </c>
      <c r="F532" s="22" t="s">
        <v>208</v>
      </c>
      <c r="G532" s="9">
        <v>1133.3333333333335</v>
      </c>
      <c r="H532" s="3"/>
      <c r="I532" s="3"/>
    </row>
    <row r="533" spans="1:9" ht="15.75" x14ac:dyDescent="0.25">
      <c r="A533" s="2">
        <v>532</v>
      </c>
      <c r="B533" s="2" t="s">
        <v>268</v>
      </c>
      <c r="C533" s="23" t="s">
        <v>189</v>
      </c>
      <c r="D533" s="22" t="s">
        <v>1452</v>
      </c>
      <c r="E533" s="26">
        <v>7</v>
      </c>
      <c r="F533" s="22" t="s">
        <v>208</v>
      </c>
      <c r="G533" s="9">
        <v>948.33333333333337</v>
      </c>
      <c r="H533" s="3"/>
      <c r="I533" s="3"/>
    </row>
    <row r="534" spans="1:9" ht="15.75" x14ac:dyDescent="0.25">
      <c r="A534" s="2">
        <v>533</v>
      </c>
      <c r="B534" s="2" t="s">
        <v>268</v>
      </c>
      <c r="C534" s="23" t="s">
        <v>189</v>
      </c>
      <c r="D534" s="22" t="s">
        <v>1453</v>
      </c>
      <c r="E534" s="26" t="s">
        <v>233</v>
      </c>
      <c r="F534" s="22" t="s">
        <v>208</v>
      </c>
      <c r="G534" s="9">
        <v>1706.6666666666667</v>
      </c>
      <c r="H534" s="3"/>
      <c r="I534" s="3"/>
    </row>
    <row r="535" spans="1:9" ht="15.75" x14ac:dyDescent="0.25">
      <c r="A535" s="2">
        <v>534</v>
      </c>
      <c r="B535" s="2" t="s">
        <v>268</v>
      </c>
      <c r="C535" s="23" t="s">
        <v>189</v>
      </c>
      <c r="D535" s="22" t="s">
        <v>90</v>
      </c>
      <c r="E535" s="26">
        <v>83</v>
      </c>
      <c r="F535" s="22" t="s">
        <v>208</v>
      </c>
      <c r="G535" s="9">
        <v>0</v>
      </c>
      <c r="H535" s="3"/>
      <c r="I535" s="3"/>
    </row>
    <row r="536" spans="1:9" ht="15.75" x14ac:dyDescent="0.25">
      <c r="A536" s="2">
        <v>535</v>
      </c>
      <c r="B536" s="2" t="s">
        <v>268</v>
      </c>
      <c r="C536" s="23" t="s">
        <v>189</v>
      </c>
      <c r="D536" s="22" t="s">
        <v>1454</v>
      </c>
      <c r="E536" s="26">
        <v>116</v>
      </c>
      <c r="F536" s="22">
        <v>1</v>
      </c>
      <c r="G536" s="9">
        <v>3218.3333333333335</v>
      </c>
      <c r="H536" s="3"/>
      <c r="I536" s="3"/>
    </row>
    <row r="537" spans="1:9" ht="15.75" x14ac:dyDescent="0.25">
      <c r="A537" s="2">
        <v>536</v>
      </c>
      <c r="B537" s="2" t="s">
        <v>268</v>
      </c>
      <c r="C537" s="23" t="s">
        <v>189</v>
      </c>
      <c r="D537" s="22" t="s">
        <v>1454</v>
      </c>
      <c r="E537" s="26">
        <v>116</v>
      </c>
      <c r="F537" s="22">
        <v>2</v>
      </c>
      <c r="G537" s="9">
        <v>540</v>
      </c>
      <c r="H537" s="3"/>
      <c r="I537" s="3"/>
    </row>
    <row r="538" spans="1:9" ht="15.75" x14ac:dyDescent="0.25">
      <c r="A538" s="2">
        <v>537</v>
      </c>
      <c r="B538" s="2" t="s">
        <v>268</v>
      </c>
      <c r="C538" s="26" t="s">
        <v>255</v>
      </c>
      <c r="D538" s="22" t="s">
        <v>1455</v>
      </c>
      <c r="E538" s="26">
        <v>30</v>
      </c>
      <c r="F538" s="22" t="s">
        <v>208</v>
      </c>
      <c r="G538" s="2">
        <v>100</v>
      </c>
      <c r="H538" s="3"/>
      <c r="I538" s="3"/>
    </row>
    <row r="539" spans="1:9" ht="15.75" x14ac:dyDescent="0.25">
      <c r="A539" s="2">
        <v>538</v>
      </c>
      <c r="B539" s="2" t="s">
        <v>268</v>
      </c>
      <c r="C539" s="26" t="s">
        <v>255</v>
      </c>
      <c r="D539" s="22" t="s">
        <v>1456</v>
      </c>
      <c r="E539" s="26">
        <v>217</v>
      </c>
      <c r="F539" s="22" t="s">
        <v>208</v>
      </c>
      <c r="G539" s="2">
        <v>116</v>
      </c>
      <c r="H539" s="3"/>
      <c r="I539" s="3"/>
    </row>
    <row r="540" spans="1:9" ht="15.75" x14ac:dyDescent="0.25">
      <c r="A540" s="2">
        <v>539</v>
      </c>
      <c r="B540" s="2" t="s">
        <v>268</v>
      </c>
      <c r="C540" s="26" t="s">
        <v>255</v>
      </c>
      <c r="D540" s="22" t="s">
        <v>1457</v>
      </c>
      <c r="E540" s="26">
        <v>9</v>
      </c>
      <c r="F540" s="22" t="s">
        <v>208</v>
      </c>
      <c r="G540" s="2">
        <v>133</v>
      </c>
      <c r="H540" s="3"/>
      <c r="I540" s="3"/>
    </row>
    <row r="541" spans="1:9" ht="15.75" x14ac:dyDescent="0.25">
      <c r="A541" s="2">
        <v>540</v>
      </c>
      <c r="B541" s="2" t="s">
        <v>268</v>
      </c>
      <c r="C541" s="26" t="s">
        <v>255</v>
      </c>
      <c r="D541" s="22" t="s">
        <v>90</v>
      </c>
      <c r="E541" s="26">
        <v>44</v>
      </c>
      <c r="F541" s="22" t="s">
        <v>234</v>
      </c>
      <c r="G541" s="2">
        <v>75</v>
      </c>
      <c r="H541" s="3"/>
      <c r="I541" s="3"/>
    </row>
    <row r="542" spans="1:9" ht="15.75" x14ac:dyDescent="0.25">
      <c r="A542" s="2">
        <v>541</v>
      </c>
      <c r="B542" s="2" t="s">
        <v>268</v>
      </c>
      <c r="C542" s="26" t="s">
        <v>255</v>
      </c>
      <c r="D542" s="22" t="s">
        <v>236</v>
      </c>
      <c r="E542" s="26">
        <v>77</v>
      </c>
      <c r="F542" s="22" t="s">
        <v>235</v>
      </c>
      <c r="G542" s="2">
        <v>50</v>
      </c>
      <c r="H542" s="3"/>
      <c r="I542" s="3"/>
    </row>
    <row r="543" spans="1:9" ht="15.75" x14ac:dyDescent="0.25">
      <c r="A543" s="2">
        <v>542</v>
      </c>
      <c r="B543" s="2" t="s">
        <v>268</v>
      </c>
      <c r="C543" s="26" t="s">
        <v>255</v>
      </c>
      <c r="D543" s="22" t="s">
        <v>1458</v>
      </c>
      <c r="E543" s="26">
        <v>70</v>
      </c>
      <c r="F543" s="22" t="s">
        <v>208</v>
      </c>
      <c r="G543" s="2">
        <v>150</v>
      </c>
      <c r="H543" s="3"/>
      <c r="I543" s="3"/>
    </row>
    <row r="544" spans="1:9" ht="15.75" x14ac:dyDescent="0.25">
      <c r="A544" s="2">
        <v>543</v>
      </c>
      <c r="B544" s="2" t="s">
        <v>268</v>
      </c>
      <c r="C544" s="22" t="s">
        <v>256</v>
      </c>
      <c r="D544" s="22" t="s">
        <v>223</v>
      </c>
      <c r="E544" s="22">
        <v>145</v>
      </c>
      <c r="F544" s="22" t="s">
        <v>208</v>
      </c>
      <c r="G544" s="2">
        <v>180</v>
      </c>
      <c r="H544" s="3"/>
      <c r="I544" s="3"/>
    </row>
    <row r="545" spans="1:9" ht="15.75" x14ac:dyDescent="0.25">
      <c r="A545" s="2">
        <v>544</v>
      </c>
      <c r="B545" s="2" t="s">
        <v>268</v>
      </c>
      <c r="C545" s="22" t="s">
        <v>257</v>
      </c>
      <c r="D545" s="22" t="s">
        <v>236</v>
      </c>
      <c r="E545" s="22">
        <v>81</v>
      </c>
      <c r="F545" s="22">
        <v>3</v>
      </c>
      <c r="G545" s="2">
        <v>150</v>
      </c>
      <c r="H545" s="3"/>
      <c r="I545" s="3"/>
    </row>
    <row r="546" spans="1:9" ht="31.5" x14ac:dyDescent="0.25">
      <c r="A546" s="2">
        <v>545</v>
      </c>
      <c r="B546" s="2" t="s">
        <v>268</v>
      </c>
      <c r="C546" s="23" t="s">
        <v>1499</v>
      </c>
      <c r="D546" s="22" t="s">
        <v>223</v>
      </c>
      <c r="E546" s="26">
        <v>112</v>
      </c>
      <c r="F546" s="22">
        <v>1</v>
      </c>
      <c r="G546" s="2">
        <v>250</v>
      </c>
      <c r="H546" s="3"/>
      <c r="I546" s="3"/>
    </row>
    <row r="547" spans="1:9" ht="15.75" x14ac:dyDescent="0.25">
      <c r="A547" s="2">
        <v>546</v>
      </c>
      <c r="B547" s="2" t="s">
        <v>268</v>
      </c>
      <c r="C547" s="23" t="s">
        <v>258</v>
      </c>
      <c r="D547" s="22" t="s">
        <v>223</v>
      </c>
      <c r="E547" s="26">
        <v>112</v>
      </c>
      <c r="F547" s="22" t="s">
        <v>235</v>
      </c>
      <c r="G547" s="2">
        <v>300</v>
      </c>
      <c r="H547" s="3"/>
      <c r="I547" s="3"/>
    </row>
    <row r="548" spans="1:9" ht="15.75" x14ac:dyDescent="0.25">
      <c r="A548" s="2">
        <v>547</v>
      </c>
      <c r="B548" s="2" t="s">
        <v>268</v>
      </c>
      <c r="C548" s="22" t="s">
        <v>259</v>
      </c>
      <c r="D548" s="22" t="s">
        <v>1459</v>
      </c>
      <c r="E548" s="22">
        <v>12</v>
      </c>
      <c r="F548" s="22">
        <v>2</v>
      </c>
      <c r="G548" s="2">
        <v>200</v>
      </c>
      <c r="H548" s="3"/>
      <c r="I548" s="3"/>
    </row>
    <row r="549" spans="1:9" ht="15.75" x14ac:dyDescent="0.25">
      <c r="A549" s="2">
        <v>548</v>
      </c>
      <c r="B549" s="2" t="s">
        <v>268</v>
      </c>
      <c r="C549" s="22" t="s">
        <v>259</v>
      </c>
      <c r="D549" s="22" t="s">
        <v>1459</v>
      </c>
      <c r="E549" s="22">
        <v>12</v>
      </c>
      <c r="F549" s="22">
        <v>3</v>
      </c>
      <c r="G549" s="2">
        <v>294</v>
      </c>
      <c r="H549" s="3"/>
      <c r="I549" s="3"/>
    </row>
    <row r="550" spans="1:9" ht="15.75" x14ac:dyDescent="0.25">
      <c r="A550" s="2">
        <v>549</v>
      </c>
      <c r="B550" s="2" t="s">
        <v>268</v>
      </c>
      <c r="C550" s="22" t="s">
        <v>260</v>
      </c>
      <c r="D550" s="22" t="s">
        <v>223</v>
      </c>
      <c r="E550" s="22">
        <v>120</v>
      </c>
      <c r="F550" s="22" t="s">
        <v>237</v>
      </c>
      <c r="G550" s="2">
        <v>500</v>
      </c>
      <c r="H550" s="3"/>
      <c r="I550" s="3"/>
    </row>
    <row r="551" spans="1:9" ht="15.75" x14ac:dyDescent="0.25">
      <c r="A551" s="2">
        <v>550</v>
      </c>
      <c r="B551" s="2" t="s">
        <v>268</v>
      </c>
      <c r="C551" s="22" t="s">
        <v>260</v>
      </c>
      <c r="D551" s="22" t="s">
        <v>223</v>
      </c>
      <c r="E551" s="22">
        <v>120</v>
      </c>
      <c r="F551" s="22" t="s">
        <v>238</v>
      </c>
      <c r="G551" s="2">
        <v>300</v>
      </c>
      <c r="H551" s="3"/>
      <c r="I551" s="3"/>
    </row>
    <row r="552" spans="1:9" ht="31.5" x14ac:dyDescent="0.25">
      <c r="A552" s="2">
        <v>551</v>
      </c>
      <c r="B552" s="2" t="s">
        <v>268</v>
      </c>
      <c r="C552" s="22" t="s">
        <v>261</v>
      </c>
      <c r="D552" s="22" t="s">
        <v>239</v>
      </c>
      <c r="E552" s="22">
        <v>95</v>
      </c>
      <c r="F552" s="22">
        <v>1.2</v>
      </c>
      <c r="G552" s="2">
        <v>2000</v>
      </c>
      <c r="H552" s="3"/>
      <c r="I552" s="3"/>
    </row>
    <row r="553" spans="1:9" ht="15.75" x14ac:dyDescent="0.25">
      <c r="A553" s="2">
        <v>552</v>
      </c>
      <c r="B553" s="2" t="s">
        <v>268</v>
      </c>
      <c r="C553" s="22" t="s">
        <v>262</v>
      </c>
      <c r="D553" s="22" t="s">
        <v>240</v>
      </c>
      <c r="E553" s="22">
        <v>6</v>
      </c>
      <c r="F553" s="22">
        <v>5</v>
      </c>
      <c r="G553" s="2">
        <v>0</v>
      </c>
      <c r="H553" s="3"/>
      <c r="I553" s="3"/>
    </row>
    <row r="554" spans="1:9" ht="15.75" x14ac:dyDescent="0.25">
      <c r="A554" s="2">
        <v>553</v>
      </c>
      <c r="B554" s="2" t="s">
        <v>268</v>
      </c>
      <c r="C554" s="22" t="s">
        <v>263</v>
      </c>
      <c r="D554" s="22" t="s">
        <v>241</v>
      </c>
      <c r="E554" s="23">
        <v>26</v>
      </c>
      <c r="F554" s="22">
        <v>1</v>
      </c>
      <c r="G554" s="2">
        <v>547</v>
      </c>
      <c r="H554" s="3"/>
      <c r="I554" s="3"/>
    </row>
    <row r="555" spans="1:9" ht="15.75" x14ac:dyDescent="0.25">
      <c r="A555" s="2">
        <v>554</v>
      </c>
      <c r="B555" s="2" t="s">
        <v>268</v>
      </c>
      <c r="C555" s="22" t="s">
        <v>264</v>
      </c>
      <c r="D555" s="22" t="s">
        <v>223</v>
      </c>
      <c r="E555" s="22">
        <v>112</v>
      </c>
      <c r="F555" s="22" t="s">
        <v>242</v>
      </c>
      <c r="G555" s="2">
        <v>226</v>
      </c>
      <c r="H555" s="3"/>
      <c r="I555" s="3"/>
    </row>
    <row r="556" spans="1:9" ht="15.75" x14ac:dyDescent="0.25">
      <c r="A556" s="2">
        <v>555</v>
      </c>
      <c r="B556" s="2" t="s">
        <v>268</v>
      </c>
      <c r="C556" s="22" t="s">
        <v>265</v>
      </c>
      <c r="D556" s="22" t="s">
        <v>244</v>
      </c>
      <c r="E556" s="22">
        <v>79</v>
      </c>
      <c r="F556" s="22" t="s">
        <v>208</v>
      </c>
      <c r="G556" s="2">
        <v>413</v>
      </c>
      <c r="H556" s="3"/>
      <c r="I556" s="3"/>
    </row>
    <row r="557" spans="1:9" ht="15.75" x14ac:dyDescent="0.25">
      <c r="A557" s="2">
        <v>556</v>
      </c>
      <c r="B557" s="2" t="s">
        <v>268</v>
      </c>
      <c r="C557" s="27" t="s">
        <v>40</v>
      </c>
      <c r="D557" s="28" t="s">
        <v>1460</v>
      </c>
      <c r="E557" s="27" t="s">
        <v>1461</v>
      </c>
      <c r="F557" s="27" t="s">
        <v>102</v>
      </c>
      <c r="G557" s="29" t="s">
        <v>289</v>
      </c>
      <c r="H557" s="3"/>
      <c r="I557" s="3"/>
    </row>
    <row r="558" spans="1:9" ht="15.75" x14ac:dyDescent="0.25">
      <c r="A558" s="2">
        <v>557</v>
      </c>
      <c r="B558" s="2" t="s">
        <v>268</v>
      </c>
      <c r="C558" s="27" t="s">
        <v>40</v>
      </c>
      <c r="D558" s="28" t="s">
        <v>1456</v>
      </c>
      <c r="E558" s="27" t="s">
        <v>1462</v>
      </c>
      <c r="F558" s="27" t="s">
        <v>102</v>
      </c>
      <c r="G558" s="29" t="s">
        <v>290</v>
      </c>
      <c r="H558" s="3"/>
      <c r="I558" s="3"/>
    </row>
    <row r="559" spans="1:9" ht="15.75" x14ac:dyDescent="0.25">
      <c r="A559" s="2">
        <v>558</v>
      </c>
      <c r="B559" s="2" t="s">
        <v>268</v>
      </c>
      <c r="C559" s="27" t="s">
        <v>40</v>
      </c>
      <c r="D559" s="28" t="s">
        <v>1460</v>
      </c>
      <c r="E559" s="27" t="s">
        <v>1463</v>
      </c>
      <c r="F559" s="27" t="s">
        <v>102</v>
      </c>
      <c r="G559" s="29" t="s">
        <v>291</v>
      </c>
      <c r="H559" s="3"/>
      <c r="I559" s="3"/>
    </row>
    <row r="560" spans="1:9" ht="15.75" x14ac:dyDescent="0.25">
      <c r="A560" s="2">
        <v>559</v>
      </c>
      <c r="B560" s="2" t="s">
        <v>268</v>
      </c>
      <c r="C560" s="27" t="s">
        <v>40</v>
      </c>
      <c r="D560" s="28" t="s">
        <v>1464</v>
      </c>
      <c r="E560" s="27" t="s">
        <v>1465</v>
      </c>
      <c r="F560" s="27" t="s">
        <v>102</v>
      </c>
      <c r="G560" s="29" t="s">
        <v>292</v>
      </c>
      <c r="H560" s="3"/>
      <c r="I560" s="3"/>
    </row>
    <row r="561" spans="1:9" ht="15.75" x14ac:dyDescent="0.25">
      <c r="A561" s="2">
        <v>560</v>
      </c>
      <c r="B561" s="2" t="s">
        <v>268</v>
      </c>
      <c r="C561" s="27" t="s">
        <v>40</v>
      </c>
      <c r="D561" s="28" t="s">
        <v>1446</v>
      </c>
      <c r="E561" s="27" t="s">
        <v>1466</v>
      </c>
      <c r="F561" s="27" t="s">
        <v>102</v>
      </c>
      <c r="G561" s="29" t="s">
        <v>293</v>
      </c>
      <c r="H561" s="3"/>
      <c r="I561" s="3"/>
    </row>
    <row r="562" spans="1:9" ht="15.75" x14ac:dyDescent="0.25">
      <c r="A562" s="2">
        <v>561</v>
      </c>
      <c r="B562" s="2" t="s">
        <v>268</v>
      </c>
      <c r="C562" s="27" t="s">
        <v>40</v>
      </c>
      <c r="D562" s="28" t="s">
        <v>1446</v>
      </c>
      <c r="E562" s="27" t="s">
        <v>1467</v>
      </c>
      <c r="F562" s="27" t="s">
        <v>102</v>
      </c>
      <c r="G562" s="29" t="s">
        <v>294</v>
      </c>
      <c r="H562" s="3"/>
      <c r="I562" s="3"/>
    </row>
    <row r="563" spans="1:9" ht="15.75" x14ac:dyDescent="0.25">
      <c r="A563" s="2">
        <v>562</v>
      </c>
      <c r="B563" s="2" t="s">
        <v>268</v>
      </c>
      <c r="C563" s="27" t="s">
        <v>40</v>
      </c>
      <c r="D563" s="28" t="s">
        <v>1453</v>
      </c>
      <c r="E563" s="27" t="s">
        <v>1468</v>
      </c>
      <c r="F563" s="27" t="s">
        <v>102</v>
      </c>
      <c r="G563" s="29" t="s">
        <v>295</v>
      </c>
      <c r="H563" s="3"/>
      <c r="I563" s="3"/>
    </row>
    <row r="564" spans="1:9" ht="15.75" x14ac:dyDescent="0.25">
      <c r="A564" s="2">
        <v>563</v>
      </c>
      <c r="B564" s="2" t="s">
        <v>268</v>
      </c>
      <c r="C564" s="27" t="s">
        <v>40</v>
      </c>
      <c r="D564" s="28" t="s">
        <v>1453</v>
      </c>
      <c r="E564" s="27" t="s">
        <v>1469</v>
      </c>
      <c r="F564" s="27" t="s">
        <v>102</v>
      </c>
      <c r="G564" s="29" t="s">
        <v>296</v>
      </c>
      <c r="H564" s="3"/>
      <c r="I564" s="3"/>
    </row>
    <row r="565" spans="1:9" ht="15.75" x14ac:dyDescent="0.25">
      <c r="A565" s="2">
        <v>564</v>
      </c>
      <c r="B565" s="2" t="s">
        <v>268</v>
      </c>
      <c r="C565" s="27" t="s">
        <v>40</v>
      </c>
      <c r="D565" s="28" t="s">
        <v>1470</v>
      </c>
      <c r="E565" s="27" t="s">
        <v>1471</v>
      </c>
      <c r="F565" s="27" t="s">
        <v>102</v>
      </c>
      <c r="G565" s="29" t="s">
        <v>297</v>
      </c>
      <c r="H565" s="3"/>
      <c r="I565" s="3"/>
    </row>
    <row r="566" spans="1:9" ht="15.75" x14ac:dyDescent="0.25">
      <c r="A566" s="2">
        <v>565</v>
      </c>
      <c r="B566" s="2" t="s">
        <v>268</v>
      </c>
      <c r="C566" s="27" t="s">
        <v>40</v>
      </c>
      <c r="D566" s="28" t="s">
        <v>1470</v>
      </c>
      <c r="E566" s="27" t="s">
        <v>1472</v>
      </c>
      <c r="F566" s="27" t="s">
        <v>102</v>
      </c>
      <c r="G566" s="29" t="s">
        <v>298</v>
      </c>
      <c r="H566" s="3"/>
      <c r="I566" s="3"/>
    </row>
    <row r="567" spans="1:9" ht="15.75" x14ac:dyDescent="0.25">
      <c r="A567" s="2">
        <v>566</v>
      </c>
      <c r="B567" s="2" t="s">
        <v>268</v>
      </c>
      <c r="C567" s="27" t="s">
        <v>40</v>
      </c>
      <c r="D567" s="28" t="s">
        <v>1456</v>
      </c>
      <c r="E567" s="27" t="s">
        <v>1473</v>
      </c>
      <c r="F567" s="27" t="s">
        <v>102</v>
      </c>
      <c r="G567" s="29" t="s">
        <v>299</v>
      </c>
      <c r="H567" s="3"/>
      <c r="I567" s="3"/>
    </row>
    <row r="568" spans="1:9" ht="15.75" x14ac:dyDescent="0.25">
      <c r="A568" s="2">
        <v>567</v>
      </c>
      <c r="B568" s="2" t="s">
        <v>268</v>
      </c>
      <c r="C568" s="27" t="s">
        <v>266</v>
      </c>
      <c r="D568" s="28" t="s">
        <v>90</v>
      </c>
      <c r="E568" s="27">
        <v>63</v>
      </c>
      <c r="F568" s="27" t="s">
        <v>208</v>
      </c>
      <c r="G568" s="29">
        <v>300</v>
      </c>
      <c r="H568" s="3"/>
      <c r="I568" s="3"/>
    </row>
    <row r="569" spans="1:9" ht="15.75" x14ac:dyDescent="0.25">
      <c r="A569" s="2">
        <v>568</v>
      </c>
      <c r="B569" s="2" t="s">
        <v>268</v>
      </c>
      <c r="C569" s="22" t="s">
        <v>267</v>
      </c>
      <c r="D569" s="22" t="s">
        <v>223</v>
      </c>
      <c r="E569" s="22">
        <v>132</v>
      </c>
      <c r="F569" s="22">
        <v>1</v>
      </c>
      <c r="G569" s="2">
        <v>18000</v>
      </c>
      <c r="H569" s="3"/>
      <c r="I569" s="3"/>
    </row>
    <row r="570" spans="1:9" ht="15.75" x14ac:dyDescent="0.25">
      <c r="A570" s="2">
        <v>569</v>
      </c>
      <c r="B570" s="2" t="s">
        <v>268</v>
      </c>
      <c r="C570" s="22" t="s">
        <v>1500</v>
      </c>
      <c r="D570" s="22" t="s">
        <v>223</v>
      </c>
      <c r="E570" s="22">
        <v>133</v>
      </c>
      <c r="F570" s="22" t="s">
        <v>208</v>
      </c>
      <c r="G570" s="2">
        <v>327</v>
      </c>
      <c r="H570" s="3"/>
      <c r="I570" s="3"/>
    </row>
    <row r="571" spans="1:9" ht="15.75" x14ac:dyDescent="0.25">
      <c r="A571" s="2">
        <v>570</v>
      </c>
      <c r="B571" s="2" t="s">
        <v>268</v>
      </c>
      <c r="C571" s="22" t="s">
        <v>1501</v>
      </c>
      <c r="D571" s="22" t="s">
        <v>1474</v>
      </c>
      <c r="E571" s="22">
        <v>14</v>
      </c>
      <c r="F571" s="22" t="s">
        <v>208</v>
      </c>
      <c r="G571" s="2">
        <v>502</v>
      </c>
      <c r="H571" s="3"/>
      <c r="I571" s="3"/>
    </row>
    <row r="572" spans="1:9" ht="15.75" x14ac:dyDescent="0.25">
      <c r="A572" s="2">
        <v>571</v>
      </c>
      <c r="B572" s="2" t="s">
        <v>268</v>
      </c>
      <c r="C572" s="22" t="s">
        <v>1502</v>
      </c>
      <c r="D572" s="22" t="s">
        <v>1475</v>
      </c>
      <c r="E572" s="22">
        <v>12</v>
      </c>
      <c r="F572" s="22">
        <v>17</v>
      </c>
      <c r="G572" s="2">
        <v>366</v>
      </c>
      <c r="H572" s="3"/>
      <c r="I572" s="3"/>
    </row>
    <row r="573" spans="1:9" ht="15.75" x14ac:dyDescent="0.25">
      <c r="A573" s="2">
        <v>572</v>
      </c>
      <c r="B573" s="2" t="s">
        <v>268</v>
      </c>
      <c r="C573" s="22" t="s">
        <v>251</v>
      </c>
      <c r="D573" s="25" t="s">
        <v>1476</v>
      </c>
      <c r="E573" s="23" t="s">
        <v>96</v>
      </c>
      <c r="F573" s="22"/>
      <c r="G573" s="9">
        <v>1000</v>
      </c>
      <c r="H573" s="3"/>
      <c r="I573" s="3"/>
    </row>
    <row r="574" spans="1:9" ht="15.75" x14ac:dyDescent="0.25">
      <c r="A574" s="2">
        <v>573</v>
      </c>
      <c r="B574" s="2" t="s">
        <v>268</v>
      </c>
      <c r="C574" s="22" t="s">
        <v>251</v>
      </c>
      <c r="D574" s="22" t="s">
        <v>275</v>
      </c>
      <c r="E574" s="22">
        <v>17</v>
      </c>
      <c r="F574" s="22">
        <v>3</v>
      </c>
      <c r="G574" s="2">
        <v>500</v>
      </c>
      <c r="H574" s="3"/>
      <c r="I574" s="3"/>
    </row>
    <row r="575" spans="1:9" ht="15.75" x14ac:dyDescent="0.25">
      <c r="A575" s="2">
        <v>574</v>
      </c>
      <c r="B575" s="2" t="s">
        <v>268</v>
      </c>
      <c r="C575" s="22" t="s">
        <v>251</v>
      </c>
      <c r="D575" s="22" t="s">
        <v>271</v>
      </c>
      <c r="E575" s="22">
        <v>4</v>
      </c>
      <c r="F575" s="22" t="s">
        <v>208</v>
      </c>
      <c r="G575" s="2">
        <v>1166</v>
      </c>
      <c r="H575" s="3"/>
      <c r="I575" s="3"/>
    </row>
    <row r="576" spans="1:9" ht="15.75" x14ac:dyDescent="0.25">
      <c r="A576" s="2">
        <v>575</v>
      </c>
      <c r="B576" s="2" t="s">
        <v>268</v>
      </c>
      <c r="C576" s="22" t="s">
        <v>251</v>
      </c>
      <c r="D576" s="22" t="s">
        <v>271</v>
      </c>
      <c r="E576" s="22">
        <v>8</v>
      </c>
      <c r="F576" s="22" t="s">
        <v>208</v>
      </c>
      <c r="G576" s="2">
        <v>1166</v>
      </c>
      <c r="H576" s="3"/>
      <c r="I576" s="3"/>
    </row>
    <row r="577" spans="1:9" ht="15.75" x14ac:dyDescent="0.25">
      <c r="A577" s="2">
        <v>576</v>
      </c>
      <c r="B577" s="2" t="s">
        <v>268</v>
      </c>
      <c r="C577" s="22" t="s">
        <v>251</v>
      </c>
      <c r="D577" s="22" t="s">
        <v>271</v>
      </c>
      <c r="E577" s="22">
        <v>12</v>
      </c>
      <c r="F577" s="22" t="s">
        <v>208</v>
      </c>
      <c r="G577" s="2">
        <v>420</v>
      </c>
      <c r="H577" s="3"/>
      <c r="I577" s="3"/>
    </row>
    <row r="578" spans="1:9" ht="15.75" x14ac:dyDescent="0.25">
      <c r="A578" s="2">
        <v>577</v>
      </c>
      <c r="B578" s="2" t="s">
        <v>268</v>
      </c>
      <c r="C578" s="22" t="s">
        <v>251</v>
      </c>
      <c r="D578" s="22" t="s">
        <v>271</v>
      </c>
      <c r="E578" s="22">
        <v>20</v>
      </c>
      <c r="F578" s="22" t="s">
        <v>208</v>
      </c>
      <c r="G578" s="2">
        <v>1500</v>
      </c>
      <c r="H578" s="3"/>
      <c r="I578" s="3"/>
    </row>
    <row r="579" spans="1:9" ht="15.75" x14ac:dyDescent="0.25">
      <c r="A579" s="2">
        <v>578</v>
      </c>
      <c r="B579" s="2" t="s">
        <v>268</v>
      </c>
      <c r="C579" s="22" t="s">
        <v>251</v>
      </c>
      <c r="D579" s="25" t="s">
        <v>1476</v>
      </c>
      <c r="E579" s="23" t="s">
        <v>81</v>
      </c>
      <c r="F579" s="22" t="s">
        <v>208</v>
      </c>
      <c r="G579" s="9">
        <v>1000</v>
      </c>
      <c r="H579" s="3"/>
      <c r="I579" s="3"/>
    </row>
    <row r="580" spans="1:9" ht="15.75" x14ac:dyDescent="0.25">
      <c r="A580" s="2">
        <v>579</v>
      </c>
      <c r="B580" s="2" t="s">
        <v>268</v>
      </c>
      <c r="C580" s="22" t="s">
        <v>251</v>
      </c>
      <c r="D580" s="25" t="s">
        <v>1477</v>
      </c>
      <c r="E580" s="23" t="s">
        <v>88</v>
      </c>
      <c r="F580" s="22" t="s">
        <v>208</v>
      </c>
      <c r="G580" s="9">
        <v>1000</v>
      </c>
      <c r="H580" s="3"/>
      <c r="I580" s="3"/>
    </row>
    <row r="581" spans="1:9" ht="15.75" x14ac:dyDescent="0.25">
      <c r="A581" s="2">
        <v>580</v>
      </c>
      <c r="B581" s="2" t="s">
        <v>268</v>
      </c>
      <c r="C581" s="22" t="s">
        <v>251</v>
      </c>
      <c r="D581" s="25" t="s">
        <v>1477</v>
      </c>
      <c r="E581" s="23" t="s">
        <v>92</v>
      </c>
      <c r="F581" s="22" t="s">
        <v>208</v>
      </c>
      <c r="G581" s="9">
        <v>1000</v>
      </c>
      <c r="H581" s="3"/>
      <c r="I581" s="3"/>
    </row>
    <row r="582" spans="1:9" ht="15.75" x14ac:dyDescent="0.25">
      <c r="A582" s="2">
        <v>581</v>
      </c>
      <c r="B582" s="2" t="s">
        <v>268</v>
      </c>
      <c r="C582" s="22" t="s">
        <v>251</v>
      </c>
      <c r="D582" s="25" t="s">
        <v>1477</v>
      </c>
      <c r="E582" s="23" t="s">
        <v>76</v>
      </c>
      <c r="F582" s="22" t="s">
        <v>208</v>
      </c>
      <c r="G582" s="9">
        <v>1000</v>
      </c>
      <c r="H582" s="3"/>
      <c r="I582" s="3"/>
    </row>
    <row r="583" spans="1:9" ht="15.75" x14ac:dyDescent="0.25">
      <c r="A583" s="2">
        <v>582</v>
      </c>
      <c r="B583" s="2" t="s">
        <v>268</v>
      </c>
      <c r="C583" s="22" t="s">
        <v>251</v>
      </c>
      <c r="D583" s="25" t="s">
        <v>1477</v>
      </c>
      <c r="E583" s="23" t="s">
        <v>85</v>
      </c>
      <c r="F583" s="22" t="s">
        <v>208</v>
      </c>
      <c r="G583" s="9">
        <v>500</v>
      </c>
      <c r="H583" s="3"/>
      <c r="I583" s="3"/>
    </row>
    <row r="584" spans="1:9" ht="15.75" x14ac:dyDescent="0.25">
      <c r="A584" s="2">
        <v>583</v>
      </c>
      <c r="B584" s="2" t="s">
        <v>268</v>
      </c>
      <c r="C584" s="22" t="s">
        <v>251</v>
      </c>
      <c r="D584" s="22" t="s">
        <v>272</v>
      </c>
      <c r="E584" s="22">
        <v>6</v>
      </c>
      <c r="F584" s="22" t="s">
        <v>208</v>
      </c>
      <c r="G584" s="2">
        <v>1500</v>
      </c>
      <c r="H584" s="3"/>
      <c r="I584" s="3"/>
    </row>
    <row r="585" spans="1:9" ht="15.75" x14ac:dyDescent="0.25">
      <c r="A585" s="2">
        <v>584</v>
      </c>
      <c r="B585" s="2" t="s">
        <v>268</v>
      </c>
      <c r="C585" s="22" t="s">
        <v>251</v>
      </c>
      <c r="D585" s="22" t="s">
        <v>1478</v>
      </c>
      <c r="E585" s="22">
        <v>7</v>
      </c>
      <c r="F585" s="22" t="s">
        <v>208</v>
      </c>
      <c r="G585" s="2">
        <v>1500</v>
      </c>
      <c r="H585" s="3"/>
      <c r="I585" s="3"/>
    </row>
    <row r="586" spans="1:9" ht="15.75" x14ac:dyDescent="0.25">
      <c r="A586" s="2">
        <v>585</v>
      </c>
      <c r="B586" s="2" t="s">
        <v>268</v>
      </c>
      <c r="C586" s="22" t="s">
        <v>251</v>
      </c>
      <c r="D586" s="22" t="s">
        <v>271</v>
      </c>
      <c r="E586" s="22">
        <v>24</v>
      </c>
      <c r="F586" s="22" t="s">
        <v>208</v>
      </c>
      <c r="G586" s="2">
        <v>1166</v>
      </c>
      <c r="H586" s="3"/>
      <c r="I586" s="3"/>
    </row>
    <row r="587" spans="1:9" ht="15.75" x14ac:dyDescent="0.25">
      <c r="A587" s="2">
        <v>586</v>
      </c>
      <c r="B587" s="2" t="s">
        <v>268</v>
      </c>
      <c r="C587" s="22" t="s">
        <v>251</v>
      </c>
      <c r="D587" s="22" t="s">
        <v>273</v>
      </c>
      <c r="E587" s="22">
        <v>27</v>
      </c>
      <c r="F587" s="22" t="s">
        <v>208</v>
      </c>
      <c r="G587" s="2">
        <v>1000</v>
      </c>
      <c r="H587" s="3"/>
      <c r="I587" s="3"/>
    </row>
    <row r="588" spans="1:9" ht="15.75" x14ac:dyDescent="0.25">
      <c r="A588" s="2">
        <v>587</v>
      </c>
      <c r="B588" s="2" t="s">
        <v>268</v>
      </c>
      <c r="C588" s="22" t="s">
        <v>251</v>
      </c>
      <c r="D588" s="22" t="s">
        <v>273</v>
      </c>
      <c r="E588" s="22">
        <v>27</v>
      </c>
      <c r="F588" s="22" t="s">
        <v>208</v>
      </c>
      <c r="G588" s="2">
        <v>1416</v>
      </c>
      <c r="H588" s="3"/>
      <c r="I588" s="3"/>
    </row>
    <row r="589" spans="1:9" ht="15.75" x14ac:dyDescent="0.25">
      <c r="A589" s="2">
        <v>588</v>
      </c>
      <c r="B589" s="2" t="s">
        <v>268</v>
      </c>
      <c r="C589" s="22" t="s">
        <v>251</v>
      </c>
      <c r="D589" s="22" t="s">
        <v>273</v>
      </c>
      <c r="E589" s="22">
        <v>1</v>
      </c>
      <c r="F589" s="22" t="s">
        <v>208</v>
      </c>
      <c r="G589" s="2">
        <v>1500</v>
      </c>
      <c r="H589" s="3"/>
      <c r="I589" s="3"/>
    </row>
    <row r="590" spans="1:9" ht="15.75" x14ac:dyDescent="0.25">
      <c r="A590" s="2">
        <v>589</v>
      </c>
      <c r="B590" s="2" t="s">
        <v>268</v>
      </c>
      <c r="C590" s="22" t="s">
        <v>251</v>
      </c>
      <c r="D590" s="22" t="s">
        <v>272</v>
      </c>
      <c r="E590" s="22">
        <v>6</v>
      </c>
      <c r="F590" s="22" t="s">
        <v>208</v>
      </c>
      <c r="G590" s="2">
        <v>1833</v>
      </c>
      <c r="H590" s="3"/>
      <c r="I590" s="3"/>
    </row>
    <row r="591" spans="1:9" ht="31.5" x14ac:dyDescent="0.25">
      <c r="A591" s="2">
        <v>590</v>
      </c>
      <c r="B591" s="2" t="s">
        <v>268</v>
      </c>
      <c r="C591" s="22" t="s">
        <v>1503</v>
      </c>
      <c r="D591" s="22" t="s">
        <v>1470</v>
      </c>
      <c r="E591" s="22">
        <v>102</v>
      </c>
      <c r="F591" s="22" t="s">
        <v>208</v>
      </c>
      <c r="G591" s="2">
        <v>450</v>
      </c>
      <c r="H591" s="3"/>
      <c r="I591" s="3"/>
    </row>
    <row r="592" spans="1:9" ht="15.75" x14ac:dyDescent="0.25">
      <c r="A592" s="2">
        <v>591</v>
      </c>
      <c r="B592" s="2" t="s">
        <v>268</v>
      </c>
      <c r="C592" s="22" t="s">
        <v>42</v>
      </c>
      <c r="D592" s="22" t="s">
        <v>1479</v>
      </c>
      <c r="E592" s="22">
        <v>112</v>
      </c>
      <c r="F592" s="22">
        <v>6</v>
      </c>
      <c r="G592" s="2">
        <v>260</v>
      </c>
      <c r="H592" s="3"/>
      <c r="I592" s="3"/>
    </row>
    <row r="593" spans="1:9" ht="15.75" x14ac:dyDescent="0.25">
      <c r="A593" s="2">
        <v>592</v>
      </c>
      <c r="B593" s="2" t="s">
        <v>268</v>
      </c>
      <c r="C593" s="22" t="s">
        <v>1504</v>
      </c>
      <c r="D593" s="22" t="s">
        <v>1479</v>
      </c>
      <c r="E593" s="22">
        <v>122</v>
      </c>
      <c r="F593" s="22" t="s">
        <v>208</v>
      </c>
      <c r="G593" s="2">
        <v>505</v>
      </c>
      <c r="H593" s="3"/>
      <c r="I593" s="3"/>
    </row>
    <row r="594" spans="1:9" ht="15.75" x14ac:dyDescent="0.25">
      <c r="A594" s="2">
        <v>593</v>
      </c>
      <c r="B594" s="2" t="s">
        <v>268</v>
      </c>
      <c r="C594" s="22" t="s">
        <v>1505</v>
      </c>
      <c r="D594" s="22" t="s">
        <v>207</v>
      </c>
      <c r="E594" s="22">
        <v>6</v>
      </c>
      <c r="F594" s="22" t="s">
        <v>200</v>
      </c>
      <c r="G594" s="2">
        <v>400</v>
      </c>
      <c r="H594" s="3"/>
      <c r="I594" s="3"/>
    </row>
    <row r="595" spans="1:9" ht="15.75" x14ac:dyDescent="0.25">
      <c r="A595" s="2">
        <v>594</v>
      </c>
      <c r="B595" s="2" t="s">
        <v>268</v>
      </c>
      <c r="C595" s="22" t="s">
        <v>1506</v>
      </c>
      <c r="D595" s="22" t="s">
        <v>1479</v>
      </c>
      <c r="E595" s="22">
        <v>112</v>
      </c>
      <c r="F595" s="22">
        <v>3</v>
      </c>
      <c r="G595" s="2">
        <v>300</v>
      </c>
      <c r="H595" s="3"/>
      <c r="I595" s="3"/>
    </row>
    <row r="596" spans="1:9" ht="15.75" x14ac:dyDescent="0.25">
      <c r="A596" s="2">
        <v>595</v>
      </c>
      <c r="B596" s="2" t="s">
        <v>268</v>
      </c>
      <c r="C596" s="22" t="s">
        <v>1507</v>
      </c>
      <c r="D596" s="22" t="s">
        <v>1479</v>
      </c>
      <c r="E596" s="22">
        <v>112</v>
      </c>
      <c r="F596" s="22">
        <v>4</v>
      </c>
      <c r="G596" s="2">
        <v>215</v>
      </c>
      <c r="H596" s="3"/>
      <c r="I596" s="3"/>
    </row>
    <row r="597" spans="1:9" ht="15.75" x14ac:dyDescent="0.25">
      <c r="A597" s="2">
        <v>596</v>
      </c>
      <c r="B597" s="2" t="s">
        <v>268</v>
      </c>
      <c r="C597" s="22" t="s">
        <v>1507</v>
      </c>
      <c r="D597" s="22" t="s">
        <v>1479</v>
      </c>
      <c r="E597" s="22">
        <v>112</v>
      </c>
      <c r="F597" s="22">
        <v>5</v>
      </c>
      <c r="G597" s="2">
        <v>215</v>
      </c>
      <c r="H597" s="2" t="s">
        <v>578</v>
      </c>
      <c r="I597" s="2">
        <f>A598-A421</f>
        <v>177</v>
      </c>
    </row>
    <row r="598" spans="1:9" ht="15.75" x14ac:dyDescent="0.25">
      <c r="A598" s="2">
        <v>597</v>
      </c>
      <c r="B598" s="2" t="s">
        <v>268</v>
      </c>
      <c r="C598" s="22" t="s">
        <v>1508</v>
      </c>
      <c r="D598" s="22" t="s">
        <v>1450</v>
      </c>
      <c r="E598" s="22">
        <v>6</v>
      </c>
      <c r="F598" s="22">
        <v>1</v>
      </c>
      <c r="G598" s="2">
        <v>250</v>
      </c>
      <c r="H598" s="2" t="s">
        <v>579</v>
      </c>
      <c r="I598" s="9">
        <f xml:space="preserve"> SUM(G422:G598)</f>
        <v>210145.66666666672</v>
      </c>
    </row>
    <row r="599" spans="1:9" ht="15.75" x14ac:dyDescent="0.25">
      <c r="A599" s="56">
        <v>598</v>
      </c>
      <c r="B599" s="56" t="s">
        <v>309</v>
      </c>
      <c r="C599" s="56" t="s">
        <v>307</v>
      </c>
      <c r="D599" s="57" t="s">
        <v>970</v>
      </c>
      <c r="E599" s="56">
        <v>280</v>
      </c>
      <c r="F599" s="30" t="s">
        <v>208</v>
      </c>
      <c r="G599" s="58">
        <v>885</v>
      </c>
      <c r="H599" s="3"/>
      <c r="I599" s="3"/>
    </row>
    <row r="600" spans="1:9" ht="31.5" x14ac:dyDescent="0.25">
      <c r="A600" s="56">
        <v>599</v>
      </c>
      <c r="B600" s="56" t="s">
        <v>309</v>
      </c>
      <c r="C600" s="59" t="s">
        <v>303</v>
      </c>
      <c r="D600" s="57" t="s">
        <v>971</v>
      </c>
      <c r="E600" s="57">
        <v>114</v>
      </c>
      <c r="F600" s="30" t="s">
        <v>208</v>
      </c>
      <c r="G600" s="58">
        <v>583</v>
      </c>
      <c r="H600" s="3"/>
      <c r="I600" s="3"/>
    </row>
    <row r="601" spans="1:9" ht="31.5" x14ac:dyDescent="0.25">
      <c r="A601" s="56">
        <v>600</v>
      </c>
      <c r="B601" s="56" t="s">
        <v>309</v>
      </c>
      <c r="C601" s="59" t="s">
        <v>303</v>
      </c>
      <c r="D601" s="59" t="s">
        <v>972</v>
      </c>
      <c r="E601" s="59" t="s">
        <v>889</v>
      </c>
      <c r="F601" s="30" t="s">
        <v>208</v>
      </c>
      <c r="G601" s="58">
        <v>1800</v>
      </c>
      <c r="H601" s="3"/>
      <c r="I601" s="3"/>
    </row>
    <row r="602" spans="1:9" ht="15.75" x14ac:dyDescent="0.25">
      <c r="A602" s="56">
        <v>601</v>
      </c>
      <c r="B602" s="56" t="s">
        <v>309</v>
      </c>
      <c r="C602" s="59" t="s">
        <v>1509</v>
      </c>
      <c r="D602" s="59" t="s">
        <v>973</v>
      </c>
      <c r="E602" s="59" t="s">
        <v>890</v>
      </c>
      <c r="F602" s="30" t="s">
        <v>208</v>
      </c>
      <c r="G602" s="58">
        <v>1952</v>
      </c>
      <c r="H602" s="3"/>
      <c r="I602" s="3"/>
    </row>
    <row r="603" spans="1:9" ht="31.5" x14ac:dyDescent="0.25">
      <c r="A603" s="56">
        <v>602</v>
      </c>
      <c r="B603" s="56" t="s">
        <v>309</v>
      </c>
      <c r="C603" s="59" t="s">
        <v>303</v>
      </c>
      <c r="D603" s="59" t="s">
        <v>974</v>
      </c>
      <c r="E603" s="59" t="s">
        <v>891</v>
      </c>
      <c r="F603" s="30" t="s">
        <v>208</v>
      </c>
      <c r="G603" s="58">
        <v>1866.6666666666667</v>
      </c>
      <c r="H603" s="3"/>
      <c r="I603" s="3"/>
    </row>
    <row r="604" spans="1:9" ht="31.5" x14ac:dyDescent="0.25">
      <c r="A604" s="56">
        <v>603</v>
      </c>
      <c r="B604" s="56" t="s">
        <v>309</v>
      </c>
      <c r="C604" s="59" t="s">
        <v>303</v>
      </c>
      <c r="D604" s="59" t="s">
        <v>975</v>
      </c>
      <c r="E604" s="59" t="s">
        <v>343</v>
      </c>
      <c r="F604" s="30" t="s">
        <v>208</v>
      </c>
      <c r="G604" s="58">
        <v>3431.666666666667</v>
      </c>
      <c r="H604" s="3"/>
      <c r="I604" s="3"/>
    </row>
    <row r="605" spans="1:9" ht="15.75" x14ac:dyDescent="0.25">
      <c r="A605" s="56">
        <v>604</v>
      </c>
      <c r="B605" s="56" t="s">
        <v>309</v>
      </c>
      <c r="C605" s="59" t="s">
        <v>307</v>
      </c>
      <c r="D605" s="59" t="s">
        <v>976</v>
      </c>
      <c r="E605" s="59" t="s">
        <v>333</v>
      </c>
      <c r="F605" s="30" t="s">
        <v>208</v>
      </c>
      <c r="G605" s="58">
        <v>1398.3333333333335</v>
      </c>
      <c r="H605" s="3"/>
      <c r="I605" s="3"/>
    </row>
    <row r="606" spans="1:9" ht="31.5" x14ac:dyDescent="0.25">
      <c r="A606" s="56">
        <v>605</v>
      </c>
      <c r="B606" s="56" t="s">
        <v>309</v>
      </c>
      <c r="C606" s="59" t="s">
        <v>303</v>
      </c>
      <c r="D606" s="59" t="s">
        <v>977</v>
      </c>
      <c r="E606" s="59" t="s">
        <v>371</v>
      </c>
      <c r="F606" s="30" t="s">
        <v>208</v>
      </c>
      <c r="G606" s="58">
        <v>1951.6666666666667</v>
      </c>
      <c r="H606" s="3"/>
      <c r="I606" s="3"/>
    </row>
    <row r="607" spans="1:9" ht="31.5" x14ac:dyDescent="0.25">
      <c r="A607" s="56">
        <v>606</v>
      </c>
      <c r="B607" s="56" t="s">
        <v>309</v>
      </c>
      <c r="C607" s="59" t="s">
        <v>303</v>
      </c>
      <c r="D607" s="59" t="s">
        <v>978</v>
      </c>
      <c r="E607" s="59" t="s">
        <v>892</v>
      </c>
      <c r="F607" s="30" t="s">
        <v>208</v>
      </c>
      <c r="G607" s="58">
        <v>1951.6666666666667</v>
      </c>
      <c r="H607" s="3"/>
      <c r="I607" s="3"/>
    </row>
    <row r="608" spans="1:9" ht="31.5" x14ac:dyDescent="0.25">
      <c r="A608" s="56">
        <v>607</v>
      </c>
      <c r="B608" s="56" t="s">
        <v>309</v>
      </c>
      <c r="C608" s="59" t="s">
        <v>303</v>
      </c>
      <c r="D608" s="59" t="s">
        <v>979</v>
      </c>
      <c r="E608" s="59" t="s">
        <v>315</v>
      </c>
      <c r="F608" s="30" t="s">
        <v>208</v>
      </c>
      <c r="G608" s="58">
        <v>1953.5</v>
      </c>
      <c r="H608" s="3"/>
      <c r="I608" s="3"/>
    </row>
    <row r="609" spans="1:9" ht="31.5" x14ac:dyDescent="0.25">
      <c r="A609" s="56">
        <v>608</v>
      </c>
      <c r="B609" s="56" t="s">
        <v>309</v>
      </c>
      <c r="C609" s="59" t="s">
        <v>303</v>
      </c>
      <c r="D609" s="59" t="s">
        <v>980</v>
      </c>
      <c r="E609" s="59" t="s">
        <v>893</v>
      </c>
      <c r="F609" s="30" t="s">
        <v>208</v>
      </c>
      <c r="G609" s="58">
        <v>1953.5</v>
      </c>
      <c r="H609" s="3"/>
      <c r="I609" s="3"/>
    </row>
    <row r="610" spans="1:9" ht="31.5" x14ac:dyDescent="0.25">
      <c r="A610" s="56">
        <v>609</v>
      </c>
      <c r="B610" s="56" t="s">
        <v>309</v>
      </c>
      <c r="C610" s="59" t="s">
        <v>303</v>
      </c>
      <c r="D610" s="59" t="s">
        <v>981</v>
      </c>
      <c r="E610" s="59" t="s">
        <v>325</v>
      </c>
      <c r="F610" s="30" t="s">
        <v>208</v>
      </c>
      <c r="G610" s="58">
        <v>1963.3333333333335</v>
      </c>
      <c r="H610" s="3"/>
      <c r="I610" s="3"/>
    </row>
    <row r="611" spans="1:9" ht="15.75" x14ac:dyDescent="0.25">
      <c r="A611" s="56">
        <v>610</v>
      </c>
      <c r="B611" s="56" t="s">
        <v>309</v>
      </c>
      <c r="C611" s="59" t="s">
        <v>307</v>
      </c>
      <c r="D611" s="59" t="s">
        <v>982</v>
      </c>
      <c r="E611" s="59" t="s">
        <v>88</v>
      </c>
      <c r="F611" s="30" t="s">
        <v>208</v>
      </c>
      <c r="G611" s="58">
        <v>2003.3333333333335</v>
      </c>
      <c r="H611" s="3"/>
      <c r="I611" s="3"/>
    </row>
    <row r="612" spans="1:9" ht="15.75" x14ac:dyDescent="0.25">
      <c r="A612" s="56">
        <v>611</v>
      </c>
      <c r="B612" s="56" t="s">
        <v>309</v>
      </c>
      <c r="C612" s="59" t="s">
        <v>307</v>
      </c>
      <c r="D612" s="59" t="s">
        <v>983</v>
      </c>
      <c r="E612" s="59" t="s">
        <v>76</v>
      </c>
      <c r="F612" s="30" t="s">
        <v>208</v>
      </c>
      <c r="G612" s="58">
        <v>2014.3333333333333</v>
      </c>
      <c r="H612" s="3"/>
      <c r="I612" s="3"/>
    </row>
    <row r="613" spans="1:9" ht="15.75" x14ac:dyDescent="0.25">
      <c r="A613" s="56">
        <v>612</v>
      </c>
      <c r="B613" s="56" t="s">
        <v>309</v>
      </c>
      <c r="C613" s="59" t="s">
        <v>307</v>
      </c>
      <c r="D613" s="59" t="s">
        <v>984</v>
      </c>
      <c r="E613" s="59" t="s">
        <v>894</v>
      </c>
      <c r="F613" s="30" t="s">
        <v>208</v>
      </c>
      <c r="G613" s="58">
        <v>552.66666666666674</v>
      </c>
      <c r="H613" s="3"/>
      <c r="I613" s="3"/>
    </row>
    <row r="614" spans="1:9" ht="15.75" x14ac:dyDescent="0.25">
      <c r="A614" s="56">
        <v>613</v>
      </c>
      <c r="B614" s="56" t="s">
        <v>309</v>
      </c>
      <c r="C614" s="59" t="s">
        <v>1510</v>
      </c>
      <c r="D614" s="59" t="s">
        <v>985</v>
      </c>
      <c r="E614" s="59" t="s">
        <v>331</v>
      </c>
      <c r="F614" s="30" t="s">
        <v>208</v>
      </c>
      <c r="G614" s="58">
        <v>2045</v>
      </c>
      <c r="H614" s="3"/>
      <c r="I614" s="3"/>
    </row>
    <row r="615" spans="1:9" ht="31.5" x14ac:dyDescent="0.25">
      <c r="A615" s="56">
        <v>614</v>
      </c>
      <c r="B615" s="56" t="s">
        <v>309</v>
      </c>
      <c r="C615" s="59" t="s">
        <v>303</v>
      </c>
      <c r="D615" s="59" t="s">
        <v>986</v>
      </c>
      <c r="E615" s="59" t="s">
        <v>317</v>
      </c>
      <c r="F615" s="30" t="s">
        <v>208</v>
      </c>
      <c r="G615" s="58">
        <v>1983.3333333333335</v>
      </c>
      <c r="H615" s="3"/>
      <c r="I615" s="3"/>
    </row>
    <row r="616" spans="1:9" ht="31.5" x14ac:dyDescent="0.25">
      <c r="A616" s="56">
        <v>615</v>
      </c>
      <c r="B616" s="56" t="s">
        <v>309</v>
      </c>
      <c r="C616" s="59" t="s">
        <v>303</v>
      </c>
      <c r="D616" s="59" t="s">
        <v>987</v>
      </c>
      <c r="E616" s="59" t="s">
        <v>312</v>
      </c>
      <c r="F616" s="30" t="s">
        <v>208</v>
      </c>
      <c r="G616" s="58">
        <v>2131.3333333333335</v>
      </c>
      <c r="H616" s="3"/>
      <c r="I616" s="3"/>
    </row>
    <row r="617" spans="1:9" ht="47.25" x14ac:dyDescent="0.25">
      <c r="A617" s="56">
        <v>616</v>
      </c>
      <c r="B617" s="56" t="s">
        <v>309</v>
      </c>
      <c r="C617" s="59" t="s">
        <v>306</v>
      </c>
      <c r="D617" s="59" t="s">
        <v>988</v>
      </c>
      <c r="E617" s="59" t="s">
        <v>895</v>
      </c>
      <c r="F617" s="30" t="s">
        <v>208</v>
      </c>
      <c r="G617" s="58">
        <v>423.33333333333337</v>
      </c>
      <c r="H617" s="3"/>
      <c r="I617" s="3"/>
    </row>
    <row r="618" spans="1:9" ht="15.75" x14ac:dyDescent="0.25">
      <c r="A618" s="56">
        <v>617</v>
      </c>
      <c r="B618" s="56" t="s">
        <v>309</v>
      </c>
      <c r="C618" s="59" t="s">
        <v>305</v>
      </c>
      <c r="D618" s="59" t="s">
        <v>989</v>
      </c>
      <c r="E618" s="59" t="s">
        <v>896</v>
      </c>
      <c r="F618" s="30" t="s">
        <v>208</v>
      </c>
      <c r="G618" s="58">
        <v>2149.166666666667</v>
      </c>
      <c r="H618" s="3"/>
      <c r="I618" s="3"/>
    </row>
    <row r="619" spans="1:9" ht="31.5" x14ac:dyDescent="0.25">
      <c r="A619" s="56">
        <v>618</v>
      </c>
      <c r="B619" s="56" t="s">
        <v>309</v>
      </c>
      <c r="C619" s="59" t="s">
        <v>303</v>
      </c>
      <c r="D619" s="59" t="s">
        <v>990</v>
      </c>
      <c r="E619" s="59" t="s">
        <v>323</v>
      </c>
      <c r="F619" s="30" t="s">
        <v>208</v>
      </c>
      <c r="G619" s="58">
        <v>1507.3333333333333</v>
      </c>
      <c r="H619" s="3"/>
      <c r="I619" s="3"/>
    </row>
    <row r="620" spans="1:9" ht="15.75" x14ac:dyDescent="0.25">
      <c r="A620" s="56">
        <v>619</v>
      </c>
      <c r="B620" s="56" t="s">
        <v>309</v>
      </c>
      <c r="C620" s="59" t="s">
        <v>307</v>
      </c>
      <c r="D620" s="59" t="s">
        <v>991</v>
      </c>
      <c r="E620" s="59" t="s">
        <v>343</v>
      </c>
      <c r="F620" s="30" t="s">
        <v>208</v>
      </c>
      <c r="G620" s="58">
        <v>260</v>
      </c>
      <c r="H620" s="3"/>
      <c r="I620" s="3"/>
    </row>
    <row r="621" spans="1:9" ht="15.75" x14ac:dyDescent="0.25">
      <c r="A621" s="56">
        <v>620</v>
      </c>
      <c r="B621" s="56" t="s">
        <v>309</v>
      </c>
      <c r="C621" s="59" t="s">
        <v>307</v>
      </c>
      <c r="D621" s="59" t="s">
        <v>992</v>
      </c>
      <c r="E621" s="59" t="s">
        <v>345</v>
      </c>
      <c r="F621" s="30" t="s">
        <v>208</v>
      </c>
      <c r="G621" s="58">
        <v>271.33333333333337</v>
      </c>
      <c r="H621" s="3"/>
      <c r="I621" s="3"/>
    </row>
    <row r="622" spans="1:9" ht="31.5" x14ac:dyDescent="0.25">
      <c r="A622" s="56">
        <v>621</v>
      </c>
      <c r="B622" s="56" t="s">
        <v>309</v>
      </c>
      <c r="C622" s="59" t="s">
        <v>303</v>
      </c>
      <c r="D622" s="59" t="s">
        <v>993</v>
      </c>
      <c r="E622" s="59" t="s">
        <v>897</v>
      </c>
      <c r="F622" s="30" t="s">
        <v>208</v>
      </c>
      <c r="G622" s="58">
        <v>2860</v>
      </c>
      <c r="H622" s="3"/>
      <c r="I622" s="3"/>
    </row>
    <row r="623" spans="1:9" ht="15.75" x14ac:dyDescent="0.25">
      <c r="A623" s="56">
        <v>622</v>
      </c>
      <c r="B623" s="56" t="s">
        <v>309</v>
      </c>
      <c r="C623" s="59" t="s">
        <v>307</v>
      </c>
      <c r="D623" s="59" t="s">
        <v>994</v>
      </c>
      <c r="E623" s="59" t="s">
        <v>898</v>
      </c>
      <c r="F623" s="30" t="s">
        <v>208</v>
      </c>
      <c r="G623" s="58">
        <v>682.33333333333337</v>
      </c>
      <c r="H623" s="3"/>
      <c r="I623" s="3"/>
    </row>
    <row r="624" spans="1:9" ht="15.75" x14ac:dyDescent="0.25">
      <c r="A624" s="56">
        <v>623</v>
      </c>
      <c r="B624" s="56" t="s">
        <v>309</v>
      </c>
      <c r="C624" s="59" t="s">
        <v>249</v>
      </c>
      <c r="D624" s="59" t="s">
        <v>995</v>
      </c>
      <c r="E624" s="59" t="s">
        <v>83</v>
      </c>
      <c r="F624" s="30" t="s">
        <v>208</v>
      </c>
      <c r="G624" s="58">
        <v>2936.666666666667</v>
      </c>
      <c r="H624" s="3"/>
      <c r="I624" s="3"/>
    </row>
    <row r="625" spans="1:9" ht="31.5" x14ac:dyDescent="0.25">
      <c r="A625" s="56">
        <v>624</v>
      </c>
      <c r="B625" s="56" t="s">
        <v>309</v>
      </c>
      <c r="C625" s="59" t="s">
        <v>1511</v>
      </c>
      <c r="D625" s="59" t="s">
        <v>996</v>
      </c>
      <c r="E625" s="59" t="s">
        <v>214</v>
      </c>
      <c r="F625" s="30" t="s">
        <v>208</v>
      </c>
      <c r="G625" s="58">
        <v>2875</v>
      </c>
      <c r="H625" s="3"/>
      <c r="I625" s="3"/>
    </row>
    <row r="626" spans="1:9" ht="15.75" x14ac:dyDescent="0.25">
      <c r="A626" s="56">
        <v>625</v>
      </c>
      <c r="B626" s="56" t="s">
        <v>309</v>
      </c>
      <c r="C626" s="59" t="s">
        <v>307</v>
      </c>
      <c r="D626" s="59" t="s">
        <v>997</v>
      </c>
      <c r="E626" s="59" t="s">
        <v>82</v>
      </c>
      <c r="F626" s="30" t="s">
        <v>208</v>
      </c>
      <c r="G626" s="58">
        <v>556.66666666666674</v>
      </c>
      <c r="H626" s="3"/>
      <c r="I626" s="3"/>
    </row>
    <row r="627" spans="1:9" ht="31.5" x14ac:dyDescent="0.25">
      <c r="A627" s="56">
        <v>626</v>
      </c>
      <c r="B627" s="56" t="s">
        <v>309</v>
      </c>
      <c r="C627" s="59" t="s">
        <v>1511</v>
      </c>
      <c r="D627" s="59" t="s">
        <v>998</v>
      </c>
      <c r="E627" s="59" t="s">
        <v>83</v>
      </c>
      <c r="F627" s="30" t="s">
        <v>208</v>
      </c>
      <c r="G627" s="58">
        <v>2070</v>
      </c>
      <c r="H627" s="3"/>
      <c r="I627" s="3"/>
    </row>
    <row r="628" spans="1:9" ht="15.75" x14ac:dyDescent="0.25">
      <c r="A628" s="56">
        <v>627</v>
      </c>
      <c r="B628" s="56" t="s">
        <v>309</v>
      </c>
      <c r="C628" s="59" t="s">
        <v>307</v>
      </c>
      <c r="D628" s="59" t="s">
        <v>999</v>
      </c>
      <c r="E628" s="59" t="s">
        <v>899</v>
      </c>
      <c r="F628" s="30" t="s">
        <v>208</v>
      </c>
      <c r="G628" s="58">
        <v>315</v>
      </c>
      <c r="H628" s="3"/>
      <c r="I628" s="3"/>
    </row>
    <row r="629" spans="1:9" ht="31.5" x14ac:dyDescent="0.25">
      <c r="A629" s="56">
        <v>628</v>
      </c>
      <c r="B629" s="56" t="s">
        <v>309</v>
      </c>
      <c r="C629" s="59" t="s">
        <v>303</v>
      </c>
      <c r="D629" s="59" t="s">
        <v>1000</v>
      </c>
      <c r="E629" s="59" t="s">
        <v>900</v>
      </c>
      <c r="F629" s="30" t="s">
        <v>208</v>
      </c>
      <c r="G629" s="58">
        <v>3166.8333333333335</v>
      </c>
      <c r="H629" s="3"/>
      <c r="I629" s="3"/>
    </row>
    <row r="630" spans="1:9" ht="31.5" x14ac:dyDescent="0.25">
      <c r="A630" s="56">
        <v>629</v>
      </c>
      <c r="B630" s="56" t="s">
        <v>309</v>
      </c>
      <c r="C630" s="59" t="s">
        <v>303</v>
      </c>
      <c r="D630" s="59" t="s">
        <v>1001</v>
      </c>
      <c r="E630" s="59" t="s">
        <v>313</v>
      </c>
      <c r="F630" s="30" t="s">
        <v>208</v>
      </c>
      <c r="G630" s="58">
        <v>1497.3333333333333</v>
      </c>
      <c r="H630" s="3"/>
      <c r="I630" s="3"/>
    </row>
    <row r="631" spans="1:9" ht="15.75" x14ac:dyDescent="0.25">
      <c r="A631" s="56">
        <v>630</v>
      </c>
      <c r="B631" s="56" t="s">
        <v>309</v>
      </c>
      <c r="C631" s="59" t="s">
        <v>307</v>
      </c>
      <c r="D631" s="59" t="s">
        <v>1002</v>
      </c>
      <c r="E631" s="59" t="s">
        <v>901</v>
      </c>
      <c r="F631" s="30" t="s">
        <v>208</v>
      </c>
      <c r="G631" s="58">
        <v>381.16666666666669</v>
      </c>
      <c r="H631" s="3"/>
      <c r="I631" s="3"/>
    </row>
    <row r="632" spans="1:9" ht="15.75" x14ac:dyDescent="0.25">
      <c r="A632" s="56">
        <v>631</v>
      </c>
      <c r="B632" s="56" t="s">
        <v>309</v>
      </c>
      <c r="C632" s="59" t="s">
        <v>305</v>
      </c>
      <c r="D632" s="59" t="s">
        <v>1003</v>
      </c>
      <c r="E632" s="59" t="s">
        <v>902</v>
      </c>
      <c r="F632" s="30" t="s">
        <v>208</v>
      </c>
      <c r="G632" s="58">
        <v>830</v>
      </c>
      <c r="H632" s="3"/>
      <c r="I632" s="3"/>
    </row>
    <row r="633" spans="1:9" ht="15.75" x14ac:dyDescent="0.25">
      <c r="A633" s="56">
        <v>632</v>
      </c>
      <c r="B633" s="56" t="s">
        <v>309</v>
      </c>
      <c r="C633" s="59" t="s">
        <v>1512</v>
      </c>
      <c r="D633" s="59" t="s">
        <v>1004</v>
      </c>
      <c r="E633" s="59" t="s">
        <v>903</v>
      </c>
      <c r="F633" s="30" t="s">
        <v>208</v>
      </c>
      <c r="G633" s="58">
        <v>400</v>
      </c>
      <c r="H633" s="3"/>
      <c r="I633" s="3"/>
    </row>
    <row r="634" spans="1:9" ht="15.75" x14ac:dyDescent="0.25">
      <c r="A634" s="56">
        <v>633</v>
      </c>
      <c r="B634" s="56" t="s">
        <v>309</v>
      </c>
      <c r="C634" s="59" t="s">
        <v>307</v>
      </c>
      <c r="D634" s="59" t="s">
        <v>1005</v>
      </c>
      <c r="E634" s="59" t="s">
        <v>904</v>
      </c>
      <c r="F634" s="30" t="s">
        <v>208</v>
      </c>
      <c r="G634" s="58">
        <v>740</v>
      </c>
      <c r="H634" s="3"/>
      <c r="I634" s="3"/>
    </row>
    <row r="635" spans="1:9" ht="15.75" x14ac:dyDescent="0.25">
      <c r="A635" s="56">
        <v>634</v>
      </c>
      <c r="B635" s="56" t="s">
        <v>309</v>
      </c>
      <c r="C635" s="59" t="s">
        <v>307</v>
      </c>
      <c r="D635" s="59" t="s">
        <v>1006</v>
      </c>
      <c r="E635" s="59" t="s">
        <v>370</v>
      </c>
      <c r="F635" s="30" t="s">
        <v>208</v>
      </c>
      <c r="G635" s="58">
        <v>544.16666666666674</v>
      </c>
      <c r="H635" s="3"/>
      <c r="I635" s="3"/>
    </row>
    <row r="636" spans="1:9" ht="15.75" x14ac:dyDescent="0.25">
      <c r="A636" s="56">
        <v>635</v>
      </c>
      <c r="B636" s="56" t="s">
        <v>309</v>
      </c>
      <c r="C636" s="59" t="s">
        <v>307</v>
      </c>
      <c r="D636" s="59" t="s">
        <v>1007</v>
      </c>
      <c r="E636" s="59" t="s">
        <v>905</v>
      </c>
      <c r="F636" s="30" t="s">
        <v>208</v>
      </c>
      <c r="G636" s="58">
        <v>850</v>
      </c>
      <c r="H636" s="3"/>
      <c r="I636" s="3"/>
    </row>
    <row r="637" spans="1:9" ht="15.75" x14ac:dyDescent="0.25">
      <c r="A637" s="56">
        <v>636</v>
      </c>
      <c r="B637" s="56" t="s">
        <v>309</v>
      </c>
      <c r="C637" s="59" t="s">
        <v>307</v>
      </c>
      <c r="D637" s="59" t="s">
        <v>1008</v>
      </c>
      <c r="E637" s="59" t="s">
        <v>906</v>
      </c>
      <c r="F637" s="30" t="s">
        <v>208</v>
      </c>
      <c r="G637" s="58">
        <v>437.5</v>
      </c>
      <c r="H637" s="3"/>
      <c r="I637" s="3"/>
    </row>
    <row r="638" spans="1:9" ht="15.75" x14ac:dyDescent="0.25">
      <c r="A638" s="56">
        <v>637</v>
      </c>
      <c r="B638" s="56" t="s">
        <v>309</v>
      </c>
      <c r="C638" s="59" t="s">
        <v>307</v>
      </c>
      <c r="D638" s="59" t="s">
        <v>1009</v>
      </c>
      <c r="E638" s="59" t="s">
        <v>907</v>
      </c>
      <c r="F638" s="30" t="s">
        <v>208</v>
      </c>
      <c r="G638" s="58">
        <v>880</v>
      </c>
      <c r="H638" s="3"/>
      <c r="I638" s="3"/>
    </row>
    <row r="639" spans="1:9" ht="15.75" x14ac:dyDescent="0.25">
      <c r="A639" s="56">
        <v>638</v>
      </c>
      <c r="B639" s="56" t="s">
        <v>309</v>
      </c>
      <c r="C639" s="59" t="s">
        <v>307</v>
      </c>
      <c r="D639" s="59" t="s">
        <v>1010</v>
      </c>
      <c r="E639" s="59" t="s">
        <v>88</v>
      </c>
      <c r="F639" s="30" t="s">
        <v>208</v>
      </c>
      <c r="G639" s="58">
        <v>555</v>
      </c>
      <c r="H639" s="3"/>
      <c r="I639" s="3"/>
    </row>
    <row r="640" spans="1:9" ht="15.75" x14ac:dyDescent="0.25">
      <c r="A640" s="56">
        <v>639</v>
      </c>
      <c r="B640" s="56" t="s">
        <v>309</v>
      </c>
      <c r="C640" s="59" t="s">
        <v>307</v>
      </c>
      <c r="D640" s="59" t="s">
        <v>1011</v>
      </c>
      <c r="E640" s="59" t="s">
        <v>92</v>
      </c>
      <c r="F640" s="30" t="s">
        <v>208</v>
      </c>
      <c r="G640" s="58">
        <v>565</v>
      </c>
      <c r="H640" s="3"/>
      <c r="I640" s="3"/>
    </row>
    <row r="641" spans="1:9" ht="15.75" x14ac:dyDescent="0.25">
      <c r="A641" s="56">
        <v>640</v>
      </c>
      <c r="B641" s="56" t="s">
        <v>309</v>
      </c>
      <c r="C641" s="59" t="s">
        <v>1513</v>
      </c>
      <c r="D641" s="59" t="s">
        <v>1012</v>
      </c>
      <c r="E641" s="59" t="s">
        <v>908</v>
      </c>
      <c r="F641" s="30" t="s">
        <v>208</v>
      </c>
      <c r="G641" s="58">
        <v>4751.833333333333</v>
      </c>
      <c r="H641" s="3"/>
      <c r="I641" s="3"/>
    </row>
    <row r="642" spans="1:9" ht="15.75" x14ac:dyDescent="0.25">
      <c r="A642" s="56">
        <v>641</v>
      </c>
      <c r="B642" s="56" t="s">
        <v>309</v>
      </c>
      <c r="C642" s="59" t="s">
        <v>307</v>
      </c>
      <c r="D642" s="59" t="s">
        <v>1013</v>
      </c>
      <c r="E642" s="59" t="s">
        <v>92</v>
      </c>
      <c r="F642" s="30" t="s">
        <v>208</v>
      </c>
      <c r="G642" s="58">
        <v>742.83333333333337</v>
      </c>
      <c r="H642" s="3"/>
      <c r="I642" s="3"/>
    </row>
    <row r="643" spans="1:9" ht="15.75" x14ac:dyDescent="0.25">
      <c r="A643" s="56">
        <v>642</v>
      </c>
      <c r="B643" s="56" t="s">
        <v>309</v>
      </c>
      <c r="C643" s="59" t="s">
        <v>307</v>
      </c>
      <c r="D643" s="59" t="s">
        <v>1014</v>
      </c>
      <c r="E643" s="59" t="s">
        <v>909</v>
      </c>
      <c r="F643" s="30" t="s">
        <v>208</v>
      </c>
      <c r="G643" s="58">
        <v>1650</v>
      </c>
      <c r="H643" s="3"/>
      <c r="I643" s="3"/>
    </row>
    <row r="644" spans="1:9" ht="15.75" x14ac:dyDescent="0.25">
      <c r="A644" s="56">
        <v>643</v>
      </c>
      <c r="B644" s="56" t="s">
        <v>309</v>
      </c>
      <c r="C644" s="59" t="s">
        <v>307</v>
      </c>
      <c r="D644" s="59" t="s">
        <v>1015</v>
      </c>
      <c r="E644" s="59" t="s">
        <v>86</v>
      </c>
      <c r="F644" s="30" t="s">
        <v>208</v>
      </c>
      <c r="G644" s="58">
        <v>936.83333333333337</v>
      </c>
      <c r="H644" s="3"/>
      <c r="I644" s="3"/>
    </row>
    <row r="645" spans="1:9" ht="15.75" x14ac:dyDescent="0.25">
      <c r="A645" s="56">
        <v>644</v>
      </c>
      <c r="B645" s="56" t="s">
        <v>309</v>
      </c>
      <c r="C645" s="59" t="s">
        <v>307</v>
      </c>
      <c r="D645" s="59" t="s">
        <v>1016</v>
      </c>
      <c r="E645" s="59" t="s">
        <v>76</v>
      </c>
      <c r="F645" s="30" t="s">
        <v>208</v>
      </c>
      <c r="G645" s="58">
        <v>571.66666666666674</v>
      </c>
      <c r="H645" s="3"/>
      <c r="I645" s="3"/>
    </row>
    <row r="646" spans="1:9" ht="15.75" x14ac:dyDescent="0.25">
      <c r="A646" s="56">
        <v>645</v>
      </c>
      <c r="B646" s="56" t="s">
        <v>309</v>
      </c>
      <c r="C646" s="59" t="s">
        <v>307</v>
      </c>
      <c r="D646" s="59" t="s">
        <v>1017</v>
      </c>
      <c r="E646" s="59" t="s">
        <v>100</v>
      </c>
      <c r="F646" s="30" t="s">
        <v>208</v>
      </c>
      <c r="G646" s="58">
        <v>570.66666666666663</v>
      </c>
      <c r="H646" s="3"/>
      <c r="I646" s="3"/>
    </row>
    <row r="647" spans="1:9" ht="31.5" x14ac:dyDescent="0.25">
      <c r="A647" s="56">
        <v>646</v>
      </c>
      <c r="B647" s="56" t="s">
        <v>309</v>
      </c>
      <c r="C647" s="59" t="s">
        <v>303</v>
      </c>
      <c r="D647" s="59" t="s">
        <v>1018</v>
      </c>
      <c r="E647" s="59">
        <v>3</v>
      </c>
      <c r="F647" s="30" t="s">
        <v>208</v>
      </c>
      <c r="G647" s="58">
        <v>2019.8333333333335</v>
      </c>
      <c r="H647" s="3"/>
      <c r="I647" s="3"/>
    </row>
    <row r="648" spans="1:9" ht="15.75" x14ac:dyDescent="0.25">
      <c r="A648" s="56">
        <v>647</v>
      </c>
      <c r="B648" s="56" t="s">
        <v>309</v>
      </c>
      <c r="C648" s="59" t="s">
        <v>305</v>
      </c>
      <c r="D648" s="59" t="s">
        <v>1019</v>
      </c>
      <c r="E648" s="59" t="s">
        <v>910</v>
      </c>
      <c r="F648" s="30" t="s">
        <v>208</v>
      </c>
      <c r="G648" s="58">
        <v>638.83333333333337</v>
      </c>
      <c r="H648" s="3"/>
      <c r="I648" s="3"/>
    </row>
    <row r="649" spans="1:9" ht="15.75" x14ac:dyDescent="0.25">
      <c r="A649" s="56">
        <v>648</v>
      </c>
      <c r="B649" s="56" t="s">
        <v>309</v>
      </c>
      <c r="C649" s="59" t="s">
        <v>307</v>
      </c>
      <c r="D649" s="59" t="s">
        <v>1020</v>
      </c>
      <c r="E649" s="59" t="s">
        <v>76</v>
      </c>
      <c r="F649" s="30" t="s">
        <v>208</v>
      </c>
      <c r="G649" s="58">
        <v>584.16666666666674</v>
      </c>
      <c r="H649" s="3"/>
      <c r="I649" s="3"/>
    </row>
    <row r="650" spans="1:9" ht="15.75" x14ac:dyDescent="0.25">
      <c r="A650" s="56">
        <v>649</v>
      </c>
      <c r="B650" s="56" t="s">
        <v>309</v>
      </c>
      <c r="C650" s="59" t="s">
        <v>1514</v>
      </c>
      <c r="D650" s="59" t="s">
        <v>1021</v>
      </c>
      <c r="E650" s="59" t="s">
        <v>204</v>
      </c>
      <c r="F650" s="30" t="s">
        <v>208</v>
      </c>
      <c r="G650" s="58">
        <v>594.16666666666674</v>
      </c>
      <c r="H650" s="3"/>
      <c r="I650" s="3"/>
    </row>
    <row r="651" spans="1:9" ht="31.5" x14ac:dyDescent="0.25">
      <c r="A651" s="56">
        <v>650</v>
      </c>
      <c r="B651" s="56" t="s">
        <v>309</v>
      </c>
      <c r="C651" s="59" t="s">
        <v>1515</v>
      </c>
      <c r="D651" s="59" t="s">
        <v>1022</v>
      </c>
      <c r="E651" s="59" t="s">
        <v>911</v>
      </c>
      <c r="F651" s="30" t="s">
        <v>208</v>
      </c>
      <c r="G651" s="58">
        <v>595.16666666666674</v>
      </c>
      <c r="H651" s="3"/>
      <c r="I651" s="3"/>
    </row>
    <row r="652" spans="1:9" ht="15.75" x14ac:dyDescent="0.25">
      <c r="A652" s="56">
        <v>651</v>
      </c>
      <c r="B652" s="56" t="s">
        <v>309</v>
      </c>
      <c r="C652" s="59" t="s">
        <v>307</v>
      </c>
      <c r="D652" s="59" t="s">
        <v>1023</v>
      </c>
      <c r="E652" s="59" t="s">
        <v>81</v>
      </c>
      <c r="F652" s="30" t="s">
        <v>208</v>
      </c>
      <c r="G652" s="58">
        <v>1093.3333333333335</v>
      </c>
      <c r="H652" s="3"/>
      <c r="I652" s="3"/>
    </row>
    <row r="653" spans="1:9" ht="15.75" x14ac:dyDescent="0.25">
      <c r="A653" s="56">
        <v>652</v>
      </c>
      <c r="B653" s="56" t="s">
        <v>309</v>
      </c>
      <c r="C653" s="59" t="s">
        <v>307</v>
      </c>
      <c r="D653" s="59" t="s">
        <v>1024</v>
      </c>
      <c r="E653" s="59" t="s">
        <v>85</v>
      </c>
      <c r="F653" s="30" t="s">
        <v>208</v>
      </c>
      <c r="G653" s="58">
        <v>606.16666666666663</v>
      </c>
      <c r="H653" s="3"/>
      <c r="I653" s="3"/>
    </row>
    <row r="654" spans="1:9" ht="31.5" x14ac:dyDescent="0.25">
      <c r="A654" s="56">
        <v>653</v>
      </c>
      <c r="B654" s="56" t="s">
        <v>309</v>
      </c>
      <c r="C654" s="59" t="s">
        <v>303</v>
      </c>
      <c r="D654" s="59" t="s">
        <v>1025</v>
      </c>
      <c r="E654" s="59" t="s">
        <v>334</v>
      </c>
      <c r="F654" s="30" t="s">
        <v>208</v>
      </c>
      <c r="G654" s="58">
        <v>6333.3333333333339</v>
      </c>
      <c r="H654" s="3"/>
      <c r="I654" s="3"/>
    </row>
    <row r="655" spans="1:9" ht="15.75" x14ac:dyDescent="0.25">
      <c r="A655" s="56">
        <v>654</v>
      </c>
      <c r="B655" s="56" t="s">
        <v>309</v>
      </c>
      <c r="C655" s="59" t="s">
        <v>307</v>
      </c>
      <c r="D655" s="59" t="s">
        <v>1026</v>
      </c>
      <c r="E655" s="59" t="s">
        <v>99</v>
      </c>
      <c r="F655" s="30" t="s">
        <v>208</v>
      </c>
      <c r="G655" s="58">
        <v>2978.3333333333335</v>
      </c>
      <c r="H655" s="3"/>
      <c r="I655" s="3"/>
    </row>
    <row r="656" spans="1:9" ht="15.75" x14ac:dyDescent="0.25">
      <c r="A656" s="56">
        <v>655</v>
      </c>
      <c r="B656" s="56" t="s">
        <v>309</v>
      </c>
      <c r="C656" s="59" t="s">
        <v>305</v>
      </c>
      <c r="D656" s="59" t="s">
        <v>1027</v>
      </c>
      <c r="E656" s="59" t="s">
        <v>893</v>
      </c>
      <c r="F656" s="30" t="s">
        <v>208</v>
      </c>
      <c r="G656" s="58">
        <v>643.50000000000011</v>
      </c>
      <c r="H656" s="3"/>
      <c r="I656" s="3"/>
    </row>
    <row r="657" spans="1:9" ht="15.75" x14ac:dyDescent="0.25">
      <c r="A657" s="56">
        <v>656</v>
      </c>
      <c r="B657" s="56" t="s">
        <v>309</v>
      </c>
      <c r="C657" s="59" t="s">
        <v>307</v>
      </c>
      <c r="D657" s="59" t="s">
        <v>1028</v>
      </c>
      <c r="E657" s="59" t="s">
        <v>912</v>
      </c>
      <c r="F657" s="30" t="s">
        <v>208</v>
      </c>
      <c r="G657" s="58">
        <v>671.66666666666674</v>
      </c>
      <c r="H657" s="3"/>
      <c r="I657" s="3"/>
    </row>
    <row r="658" spans="1:9" ht="15.75" x14ac:dyDescent="0.25">
      <c r="A658" s="56">
        <v>657</v>
      </c>
      <c r="B658" s="56" t="s">
        <v>309</v>
      </c>
      <c r="C658" s="59" t="s">
        <v>307</v>
      </c>
      <c r="D658" s="59" t="s">
        <v>1029</v>
      </c>
      <c r="E658" s="59" t="s">
        <v>340</v>
      </c>
      <c r="F658" s="30" t="s">
        <v>208</v>
      </c>
      <c r="G658" s="58">
        <v>886.33333333333326</v>
      </c>
      <c r="H658" s="3"/>
      <c r="I658" s="3"/>
    </row>
    <row r="659" spans="1:9" ht="31.5" x14ac:dyDescent="0.25">
      <c r="A659" s="56">
        <v>658</v>
      </c>
      <c r="B659" s="56" t="s">
        <v>309</v>
      </c>
      <c r="C659" s="59" t="s">
        <v>303</v>
      </c>
      <c r="D659" s="59" t="s">
        <v>1030</v>
      </c>
      <c r="E659" s="59" t="s">
        <v>913</v>
      </c>
      <c r="F659" s="30" t="s">
        <v>208</v>
      </c>
      <c r="G659" s="58">
        <v>675</v>
      </c>
      <c r="H659" s="3"/>
      <c r="I659" s="3"/>
    </row>
    <row r="660" spans="1:9" ht="31.5" x14ac:dyDescent="0.25">
      <c r="A660" s="56">
        <v>659</v>
      </c>
      <c r="B660" s="56" t="s">
        <v>309</v>
      </c>
      <c r="C660" s="59" t="s">
        <v>303</v>
      </c>
      <c r="D660" s="59" t="s">
        <v>1031</v>
      </c>
      <c r="E660" s="59" t="s">
        <v>914</v>
      </c>
      <c r="F660" s="30" t="s">
        <v>208</v>
      </c>
      <c r="G660" s="58">
        <v>675</v>
      </c>
      <c r="H660" s="3"/>
      <c r="I660" s="3"/>
    </row>
    <row r="661" spans="1:9" ht="31.5" x14ac:dyDescent="0.25">
      <c r="A661" s="56">
        <v>660</v>
      </c>
      <c r="B661" s="56" t="s">
        <v>309</v>
      </c>
      <c r="C661" s="59" t="s">
        <v>303</v>
      </c>
      <c r="D661" s="59" t="s">
        <v>1032</v>
      </c>
      <c r="E661" s="59" t="s">
        <v>347</v>
      </c>
      <c r="F661" s="30" t="s">
        <v>208</v>
      </c>
      <c r="G661" s="58">
        <v>678.33333333333337</v>
      </c>
      <c r="H661" s="3"/>
      <c r="I661" s="3"/>
    </row>
    <row r="662" spans="1:9" ht="15.75" x14ac:dyDescent="0.25">
      <c r="A662" s="56">
        <v>661</v>
      </c>
      <c r="B662" s="56" t="s">
        <v>309</v>
      </c>
      <c r="C662" s="59" t="s">
        <v>307</v>
      </c>
      <c r="D662" s="59" t="s">
        <v>1033</v>
      </c>
      <c r="E662" s="59" t="s">
        <v>85</v>
      </c>
      <c r="F662" s="30" t="s">
        <v>208</v>
      </c>
      <c r="G662" s="58">
        <v>735.83333333333337</v>
      </c>
      <c r="H662" s="3"/>
      <c r="I662" s="3"/>
    </row>
    <row r="663" spans="1:9" ht="31.5" x14ac:dyDescent="0.25">
      <c r="A663" s="56">
        <v>662</v>
      </c>
      <c r="B663" s="56" t="s">
        <v>309</v>
      </c>
      <c r="C663" s="59" t="s">
        <v>1511</v>
      </c>
      <c r="D663" s="59" t="s">
        <v>1034</v>
      </c>
      <c r="E663" s="59" t="s">
        <v>915</v>
      </c>
      <c r="F663" s="30" t="s">
        <v>208</v>
      </c>
      <c r="G663" s="58">
        <v>761.83333333333337</v>
      </c>
      <c r="H663" s="3"/>
      <c r="I663" s="3"/>
    </row>
    <row r="664" spans="1:9" ht="15.75" x14ac:dyDescent="0.25">
      <c r="A664" s="56">
        <v>663</v>
      </c>
      <c r="B664" s="56" t="s">
        <v>309</v>
      </c>
      <c r="C664" s="59" t="s">
        <v>307</v>
      </c>
      <c r="D664" s="59" t="s">
        <v>1035</v>
      </c>
      <c r="E664" s="59" t="s">
        <v>916</v>
      </c>
      <c r="F664" s="30" t="s">
        <v>208</v>
      </c>
      <c r="G664" s="58">
        <v>778.33333333333337</v>
      </c>
      <c r="H664" s="3"/>
      <c r="I664" s="3"/>
    </row>
    <row r="665" spans="1:9" ht="15.75" x14ac:dyDescent="0.25">
      <c r="A665" s="56">
        <v>664</v>
      </c>
      <c r="B665" s="56" t="s">
        <v>309</v>
      </c>
      <c r="C665" s="59" t="s">
        <v>307</v>
      </c>
      <c r="D665" s="59" t="s">
        <v>1036</v>
      </c>
      <c r="E665" s="59" t="s">
        <v>917</v>
      </c>
      <c r="F665" s="30" t="s">
        <v>208</v>
      </c>
      <c r="G665" s="58">
        <v>809.16666666666674</v>
      </c>
      <c r="H665" s="3"/>
      <c r="I665" s="3"/>
    </row>
    <row r="666" spans="1:9" ht="31.5" x14ac:dyDescent="0.25">
      <c r="A666" s="56">
        <v>665</v>
      </c>
      <c r="B666" s="56" t="s">
        <v>309</v>
      </c>
      <c r="C666" s="59" t="s">
        <v>1511</v>
      </c>
      <c r="D666" s="59" t="s">
        <v>1037</v>
      </c>
      <c r="E666" s="59" t="s">
        <v>76</v>
      </c>
      <c r="F666" s="30" t="s">
        <v>208</v>
      </c>
      <c r="G666" s="58">
        <v>1113.3333333333335</v>
      </c>
      <c r="H666" s="3"/>
      <c r="I666" s="3"/>
    </row>
    <row r="667" spans="1:9" ht="31.5" x14ac:dyDescent="0.25">
      <c r="A667" s="56">
        <v>666</v>
      </c>
      <c r="B667" s="56" t="s">
        <v>309</v>
      </c>
      <c r="C667" s="59" t="s">
        <v>303</v>
      </c>
      <c r="D667" s="59" t="s">
        <v>1038</v>
      </c>
      <c r="E667" s="59" t="s">
        <v>322</v>
      </c>
      <c r="F667" s="30" t="s">
        <v>208</v>
      </c>
      <c r="G667" s="58">
        <v>813.66666666666663</v>
      </c>
      <c r="H667" s="3"/>
      <c r="I667" s="3"/>
    </row>
    <row r="668" spans="1:9" ht="31.5" x14ac:dyDescent="0.25">
      <c r="A668" s="56">
        <v>667</v>
      </c>
      <c r="B668" s="56" t="s">
        <v>309</v>
      </c>
      <c r="C668" s="59" t="s">
        <v>303</v>
      </c>
      <c r="D668" s="59" t="s">
        <v>1039</v>
      </c>
      <c r="E668" s="59" t="s">
        <v>81</v>
      </c>
      <c r="F668" s="30" t="s">
        <v>208</v>
      </c>
      <c r="G668" s="58">
        <v>821.66666666666674</v>
      </c>
      <c r="H668" s="3"/>
      <c r="I668" s="3"/>
    </row>
    <row r="669" spans="1:9" ht="15.75" x14ac:dyDescent="0.25">
      <c r="A669" s="56">
        <v>668</v>
      </c>
      <c r="B669" s="56" t="s">
        <v>309</v>
      </c>
      <c r="C669" s="59" t="s">
        <v>307</v>
      </c>
      <c r="D669" s="59" t="s">
        <v>1040</v>
      </c>
      <c r="E669" s="59" t="s">
        <v>918</v>
      </c>
      <c r="F669" s="30" t="s">
        <v>208</v>
      </c>
      <c r="G669" s="58">
        <v>826.16666666666663</v>
      </c>
      <c r="H669" s="3"/>
      <c r="I669" s="3"/>
    </row>
    <row r="670" spans="1:9" ht="15.75" x14ac:dyDescent="0.25">
      <c r="A670" s="56">
        <v>669</v>
      </c>
      <c r="B670" s="56" t="s">
        <v>309</v>
      </c>
      <c r="C670" s="59" t="s">
        <v>307</v>
      </c>
      <c r="D670" s="59" t="s">
        <v>1041</v>
      </c>
      <c r="E670" s="59" t="s">
        <v>332</v>
      </c>
      <c r="F670" s="30" t="s">
        <v>208</v>
      </c>
      <c r="G670" s="58">
        <v>845.16666666666674</v>
      </c>
      <c r="H670" s="3"/>
      <c r="I670" s="3"/>
    </row>
    <row r="671" spans="1:9" ht="15.75" x14ac:dyDescent="0.25">
      <c r="A671" s="56">
        <v>670</v>
      </c>
      <c r="B671" s="56" t="s">
        <v>309</v>
      </c>
      <c r="C671" s="59" t="s">
        <v>307</v>
      </c>
      <c r="D671" s="59" t="s">
        <v>1042</v>
      </c>
      <c r="E671" s="59" t="s">
        <v>919</v>
      </c>
      <c r="F671" s="30" t="s">
        <v>208</v>
      </c>
      <c r="G671" s="58">
        <v>850</v>
      </c>
      <c r="H671" s="3"/>
      <c r="I671" s="3"/>
    </row>
    <row r="672" spans="1:9" ht="15.75" x14ac:dyDescent="0.25">
      <c r="A672" s="56">
        <v>671</v>
      </c>
      <c r="B672" s="56" t="s">
        <v>309</v>
      </c>
      <c r="C672" s="59" t="s">
        <v>307</v>
      </c>
      <c r="D672" s="59" t="s">
        <v>1043</v>
      </c>
      <c r="E672" s="59" t="s">
        <v>920</v>
      </c>
      <c r="F672" s="30" t="s">
        <v>208</v>
      </c>
      <c r="G672" s="58">
        <v>880.33333333333348</v>
      </c>
      <c r="H672" s="3"/>
      <c r="I672" s="3"/>
    </row>
    <row r="673" spans="1:9" ht="15.75" x14ac:dyDescent="0.25">
      <c r="A673" s="56">
        <v>672</v>
      </c>
      <c r="B673" s="56" t="s">
        <v>309</v>
      </c>
      <c r="C673" s="59" t="s">
        <v>307</v>
      </c>
      <c r="D673" s="59" t="s">
        <v>1044</v>
      </c>
      <c r="E673" s="59" t="s">
        <v>921</v>
      </c>
      <c r="F673" s="30" t="s">
        <v>208</v>
      </c>
      <c r="G673" s="58">
        <v>890.83333333333337</v>
      </c>
      <c r="H673" s="3"/>
      <c r="I673" s="3"/>
    </row>
    <row r="674" spans="1:9" ht="15.75" x14ac:dyDescent="0.25">
      <c r="A674" s="56">
        <v>673</v>
      </c>
      <c r="B674" s="56" t="s">
        <v>309</v>
      </c>
      <c r="C674" s="59" t="s">
        <v>307</v>
      </c>
      <c r="D674" s="59" t="s">
        <v>1045</v>
      </c>
      <c r="E674" s="59" t="s">
        <v>922</v>
      </c>
      <c r="F674" s="30" t="s">
        <v>208</v>
      </c>
      <c r="G674" s="58">
        <v>893.50000000000011</v>
      </c>
      <c r="H674" s="3"/>
      <c r="I674" s="3"/>
    </row>
    <row r="675" spans="1:9" ht="31.5" x14ac:dyDescent="0.25">
      <c r="A675" s="56">
        <v>674</v>
      </c>
      <c r="B675" s="56" t="s">
        <v>309</v>
      </c>
      <c r="C675" s="59" t="s">
        <v>1516</v>
      </c>
      <c r="D675" s="59" t="s">
        <v>1046</v>
      </c>
      <c r="E675" s="59" t="s">
        <v>324</v>
      </c>
      <c r="F675" s="30" t="s">
        <v>208</v>
      </c>
      <c r="G675" s="58">
        <v>945</v>
      </c>
      <c r="H675" s="3"/>
      <c r="I675" s="3"/>
    </row>
    <row r="676" spans="1:9" ht="31.5" x14ac:dyDescent="0.25">
      <c r="A676" s="56">
        <v>675</v>
      </c>
      <c r="B676" s="56" t="s">
        <v>309</v>
      </c>
      <c r="C676" s="59" t="s">
        <v>303</v>
      </c>
      <c r="D676" s="59" t="s">
        <v>1047</v>
      </c>
      <c r="E676" s="59" t="s">
        <v>88</v>
      </c>
      <c r="F676" s="30" t="s">
        <v>208</v>
      </c>
      <c r="G676" s="58">
        <v>975.66666666666663</v>
      </c>
      <c r="H676" s="3"/>
      <c r="I676" s="3"/>
    </row>
    <row r="677" spans="1:9" ht="15.75" x14ac:dyDescent="0.25">
      <c r="A677" s="56">
        <v>676</v>
      </c>
      <c r="B677" s="56" t="s">
        <v>309</v>
      </c>
      <c r="C677" s="59" t="s">
        <v>307</v>
      </c>
      <c r="D677" s="59" t="s">
        <v>1048</v>
      </c>
      <c r="E677" s="59" t="s">
        <v>923</v>
      </c>
      <c r="F677" s="30" t="s">
        <v>208</v>
      </c>
      <c r="G677" s="58">
        <v>990</v>
      </c>
      <c r="H677" s="3"/>
      <c r="I677" s="3"/>
    </row>
    <row r="678" spans="1:9" ht="31.5" x14ac:dyDescent="0.25">
      <c r="A678" s="56">
        <v>677</v>
      </c>
      <c r="B678" s="56" t="s">
        <v>309</v>
      </c>
      <c r="C678" s="59" t="s">
        <v>303</v>
      </c>
      <c r="D678" s="59" t="s">
        <v>1049</v>
      </c>
      <c r="E678" s="59" t="s">
        <v>319</v>
      </c>
      <c r="F678" s="30" t="s">
        <v>208</v>
      </c>
      <c r="G678" s="58">
        <v>996.66666666666674</v>
      </c>
      <c r="H678" s="3"/>
      <c r="I678" s="3"/>
    </row>
    <row r="679" spans="1:9" ht="31.5" x14ac:dyDescent="0.25">
      <c r="A679" s="56">
        <v>678</v>
      </c>
      <c r="B679" s="56" t="s">
        <v>309</v>
      </c>
      <c r="C679" s="59" t="s">
        <v>303</v>
      </c>
      <c r="D679" s="59" t="s">
        <v>1050</v>
      </c>
      <c r="E679" s="59" t="s">
        <v>316</v>
      </c>
      <c r="F679" s="30" t="s">
        <v>208</v>
      </c>
      <c r="G679" s="58">
        <v>997.5</v>
      </c>
      <c r="H679" s="3"/>
      <c r="I679" s="3"/>
    </row>
    <row r="680" spans="1:9" ht="15.75" x14ac:dyDescent="0.25">
      <c r="A680" s="56">
        <v>679</v>
      </c>
      <c r="B680" s="56" t="s">
        <v>309</v>
      </c>
      <c r="C680" s="59" t="s">
        <v>1517</v>
      </c>
      <c r="D680" s="59" t="s">
        <v>1051</v>
      </c>
      <c r="E680" s="59" t="s">
        <v>924</v>
      </c>
      <c r="F680" s="30" t="s">
        <v>208</v>
      </c>
      <c r="G680" s="58">
        <v>1016.6666666666667</v>
      </c>
      <c r="H680" s="3"/>
      <c r="I680" s="3"/>
    </row>
    <row r="681" spans="1:9" ht="15.75" x14ac:dyDescent="0.25">
      <c r="A681" s="56">
        <v>680</v>
      </c>
      <c r="B681" s="56" t="s">
        <v>309</v>
      </c>
      <c r="C681" s="59" t="s">
        <v>307</v>
      </c>
      <c r="D681" s="59" t="s">
        <v>1052</v>
      </c>
      <c r="E681" s="59" t="s">
        <v>925</v>
      </c>
      <c r="F681" s="30" t="s">
        <v>208</v>
      </c>
      <c r="G681" s="58">
        <v>1368.3333333333335</v>
      </c>
      <c r="H681" s="3"/>
      <c r="I681" s="3"/>
    </row>
    <row r="682" spans="1:9" ht="15.75" x14ac:dyDescent="0.25">
      <c r="A682" s="56">
        <v>681</v>
      </c>
      <c r="B682" s="56" t="s">
        <v>309</v>
      </c>
      <c r="C682" s="59" t="s">
        <v>307</v>
      </c>
      <c r="D682" s="59" t="s">
        <v>1053</v>
      </c>
      <c r="E682" s="59" t="s">
        <v>79</v>
      </c>
      <c r="F682" s="30" t="s">
        <v>208</v>
      </c>
      <c r="G682" s="58">
        <v>1032.3333333333333</v>
      </c>
      <c r="H682" s="3"/>
      <c r="I682" s="3"/>
    </row>
    <row r="683" spans="1:9" ht="31.5" x14ac:dyDescent="0.25">
      <c r="A683" s="56">
        <v>682</v>
      </c>
      <c r="B683" s="56" t="s">
        <v>309</v>
      </c>
      <c r="C683" s="59" t="s">
        <v>303</v>
      </c>
      <c r="D683" s="59" t="s">
        <v>1054</v>
      </c>
      <c r="E683" s="59" t="s">
        <v>926</v>
      </c>
      <c r="F683" s="30" t="s">
        <v>208</v>
      </c>
      <c r="G683" s="58">
        <v>1046.1666666666667</v>
      </c>
      <c r="H683" s="3"/>
      <c r="I683" s="3"/>
    </row>
    <row r="684" spans="1:9" ht="15.75" x14ac:dyDescent="0.25">
      <c r="A684" s="56">
        <v>683</v>
      </c>
      <c r="B684" s="56" t="s">
        <v>309</v>
      </c>
      <c r="C684" s="59" t="s">
        <v>1518</v>
      </c>
      <c r="D684" s="59" t="s">
        <v>1055</v>
      </c>
      <c r="E684" s="59" t="s">
        <v>95</v>
      </c>
      <c r="F684" s="30" t="s">
        <v>208</v>
      </c>
      <c r="G684" s="58">
        <v>1050</v>
      </c>
      <c r="H684" s="3"/>
      <c r="I684" s="3"/>
    </row>
    <row r="685" spans="1:9" ht="15.75" x14ac:dyDescent="0.25">
      <c r="A685" s="56">
        <v>684</v>
      </c>
      <c r="B685" s="56" t="s">
        <v>309</v>
      </c>
      <c r="C685" s="59" t="s">
        <v>307</v>
      </c>
      <c r="D685" s="59" t="s">
        <v>1056</v>
      </c>
      <c r="E685" s="59" t="s">
        <v>927</v>
      </c>
      <c r="F685" s="30" t="s">
        <v>208</v>
      </c>
      <c r="G685" s="58">
        <v>1061.1666666666667</v>
      </c>
      <c r="H685" s="3"/>
      <c r="I685" s="3"/>
    </row>
    <row r="686" spans="1:9" ht="15.75" x14ac:dyDescent="0.25">
      <c r="A686" s="56">
        <v>685</v>
      </c>
      <c r="B686" s="56" t="s">
        <v>309</v>
      </c>
      <c r="C686" s="59" t="s">
        <v>307</v>
      </c>
      <c r="D686" s="59" t="s">
        <v>1057</v>
      </c>
      <c r="E686" s="59" t="s">
        <v>928</v>
      </c>
      <c r="F686" s="30" t="s">
        <v>208</v>
      </c>
      <c r="G686" s="58">
        <v>1445</v>
      </c>
      <c r="H686" s="3"/>
      <c r="I686" s="3"/>
    </row>
    <row r="687" spans="1:9" ht="31.5" x14ac:dyDescent="0.25">
      <c r="A687" s="56">
        <v>686</v>
      </c>
      <c r="B687" s="56" t="s">
        <v>309</v>
      </c>
      <c r="C687" s="59" t="s">
        <v>1511</v>
      </c>
      <c r="D687" s="59" t="s">
        <v>1058</v>
      </c>
      <c r="E687" s="59" t="s">
        <v>326</v>
      </c>
      <c r="F687" s="30" t="s">
        <v>208</v>
      </c>
      <c r="G687" s="58">
        <v>1080</v>
      </c>
      <c r="H687" s="3"/>
      <c r="I687" s="3"/>
    </row>
    <row r="688" spans="1:9" ht="15.75" x14ac:dyDescent="0.25">
      <c r="A688" s="56">
        <v>687</v>
      </c>
      <c r="B688" s="56" t="s">
        <v>309</v>
      </c>
      <c r="C688" s="59" t="s">
        <v>307</v>
      </c>
      <c r="D688" s="59" t="s">
        <v>1059</v>
      </c>
      <c r="E688" s="59" t="s">
        <v>929</v>
      </c>
      <c r="F688" s="30" t="s">
        <v>208</v>
      </c>
      <c r="G688" s="58">
        <v>1120</v>
      </c>
      <c r="H688" s="3"/>
      <c r="I688" s="3"/>
    </row>
    <row r="689" spans="1:9" ht="31.5" x14ac:dyDescent="0.25">
      <c r="A689" s="56">
        <v>688</v>
      </c>
      <c r="B689" s="56" t="s">
        <v>309</v>
      </c>
      <c r="C689" s="59" t="s">
        <v>303</v>
      </c>
      <c r="D689" s="59" t="s">
        <v>1060</v>
      </c>
      <c r="E689" s="59" t="s">
        <v>333</v>
      </c>
      <c r="F689" s="30" t="s">
        <v>208</v>
      </c>
      <c r="G689" s="58">
        <v>1147.5</v>
      </c>
      <c r="H689" s="3"/>
      <c r="I689" s="3"/>
    </row>
    <row r="690" spans="1:9" ht="15.75" x14ac:dyDescent="0.25">
      <c r="A690" s="56">
        <v>689</v>
      </c>
      <c r="B690" s="56" t="s">
        <v>309</v>
      </c>
      <c r="C690" s="59" t="s">
        <v>307</v>
      </c>
      <c r="D690" s="59" t="s">
        <v>1061</v>
      </c>
      <c r="E690" s="59" t="s">
        <v>344</v>
      </c>
      <c r="F690" s="30" t="s">
        <v>208</v>
      </c>
      <c r="G690" s="58">
        <v>1150</v>
      </c>
      <c r="H690" s="3"/>
      <c r="I690" s="3"/>
    </row>
    <row r="691" spans="1:9" ht="31.5" x14ac:dyDescent="0.25">
      <c r="A691" s="56">
        <v>690</v>
      </c>
      <c r="B691" s="56" t="s">
        <v>309</v>
      </c>
      <c r="C691" s="59" t="s">
        <v>303</v>
      </c>
      <c r="D691" s="59" t="s">
        <v>1062</v>
      </c>
      <c r="E691" s="59" t="s">
        <v>214</v>
      </c>
      <c r="F691" s="30" t="s">
        <v>208</v>
      </c>
      <c r="G691" s="58">
        <v>1151.6666666666667</v>
      </c>
      <c r="H691" s="3"/>
      <c r="I691" s="3"/>
    </row>
    <row r="692" spans="1:9" ht="31.5" x14ac:dyDescent="0.25">
      <c r="A692" s="56">
        <v>691</v>
      </c>
      <c r="B692" s="56" t="s">
        <v>309</v>
      </c>
      <c r="C692" s="59" t="s">
        <v>303</v>
      </c>
      <c r="D692" s="59" t="s">
        <v>1063</v>
      </c>
      <c r="E692" s="59" t="s">
        <v>930</v>
      </c>
      <c r="F692" s="30" t="s">
        <v>208</v>
      </c>
      <c r="G692" s="58">
        <v>1152.0000000000002</v>
      </c>
      <c r="H692" s="3"/>
      <c r="I692" s="3"/>
    </row>
    <row r="693" spans="1:9" ht="15.75" x14ac:dyDescent="0.25">
      <c r="A693" s="56">
        <v>692</v>
      </c>
      <c r="B693" s="56" t="s">
        <v>309</v>
      </c>
      <c r="C693" s="59" t="s">
        <v>1519</v>
      </c>
      <c r="D693" s="59" t="s">
        <v>1064</v>
      </c>
      <c r="E693" s="59" t="s">
        <v>310</v>
      </c>
      <c r="F693" s="30" t="s">
        <v>208</v>
      </c>
      <c r="G693" s="58">
        <v>1160.6666666666667</v>
      </c>
      <c r="H693" s="3"/>
      <c r="I693" s="3"/>
    </row>
    <row r="694" spans="1:9" ht="15.75" x14ac:dyDescent="0.25">
      <c r="A694" s="56">
        <v>693</v>
      </c>
      <c r="B694" s="56" t="s">
        <v>309</v>
      </c>
      <c r="C694" s="59" t="s">
        <v>8</v>
      </c>
      <c r="D694" s="59" t="s">
        <v>1065</v>
      </c>
      <c r="E694" s="59" t="s">
        <v>931</v>
      </c>
      <c r="F694" s="30" t="s">
        <v>208</v>
      </c>
      <c r="G694" s="58">
        <v>1161.8333333333335</v>
      </c>
      <c r="H694" s="3"/>
      <c r="I694" s="3"/>
    </row>
    <row r="695" spans="1:9" ht="15.75" x14ac:dyDescent="0.25">
      <c r="A695" s="56">
        <v>694</v>
      </c>
      <c r="B695" s="56" t="s">
        <v>309</v>
      </c>
      <c r="C695" s="59" t="s">
        <v>249</v>
      </c>
      <c r="D695" s="59" t="s">
        <v>1066</v>
      </c>
      <c r="E695" s="59" t="s">
        <v>932</v>
      </c>
      <c r="F695" s="30" t="s">
        <v>208</v>
      </c>
      <c r="G695" s="58">
        <v>1166.6666666666667</v>
      </c>
      <c r="H695" s="3"/>
      <c r="I695" s="3"/>
    </row>
    <row r="696" spans="1:9" ht="31.5" x14ac:dyDescent="0.25">
      <c r="A696" s="56">
        <v>695</v>
      </c>
      <c r="B696" s="56" t="s">
        <v>309</v>
      </c>
      <c r="C696" s="59" t="s">
        <v>303</v>
      </c>
      <c r="D696" s="59" t="s">
        <v>1067</v>
      </c>
      <c r="E696" s="59" t="s">
        <v>933</v>
      </c>
      <c r="F696" s="30" t="s">
        <v>208</v>
      </c>
      <c r="G696" s="58">
        <v>1178.3333333333335</v>
      </c>
      <c r="H696" s="3"/>
      <c r="I696" s="3"/>
    </row>
    <row r="697" spans="1:9" ht="31.5" x14ac:dyDescent="0.25">
      <c r="A697" s="56">
        <v>696</v>
      </c>
      <c r="B697" s="56" t="s">
        <v>309</v>
      </c>
      <c r="C697" s="59" t="s">
        <v>303</v>
      </c>
      <c r="D697" s="59" t="s">
        <v>1068</v>
      </c>
      <c r="E697" s="59" t="s">
        <v>934</v>
      </c>
      <c r="F697" s="30" t="s">
        <v>208</v>
      </c>
      <c r="G697" s="58">
        <v>1178.3333333333335</v>
      </c>
      <c r="H697" s="3"/>
      <c r="I697" s="3"/>
    </row>
    <row r="698" spans="1:9" ht="31.5" x14ac:dyDescent="0.25">
      <c r="A698" s="56">
        <v>697</v>
      </c>
      <c r="B698" s="56" t="s">
        <v>309</v>
      </c>
      <c r="C698" s="59" t="s">
        <v>303</v>
      </c>
      <c r="D698" s="59" t="s">
        <v>1069</v>
      </c>
      <c r="E698" s="59" t="s">
        <v>891</v>
      </c>
      <c r="F698" s="30" t="s">
        <v>208</v>
      </c>
      <c r="G698" s="58">
        <v>1178.3333333333335</v>
      </c>
      <c r="H698" s="3"/>
      <c r="I698" s="3"/>
    </row>
    <row r="699" spans="1:9" ht="31.5" x14ac:dyDescent="0.25">
      <c r="A699" s="56">
        <v>698</v>
      </c>
      <c r="B699" s="56" t="s">
        <v>309</v>
      </c>
      <c r="C699" s="59" t="s">
        <v>303</v>
      </c>
      <c r="D699" s="59" t="s">
        <v>1070</v>
      </c>
      <c r="E699" s="59" t="s">
        <v>78</v>
      </c>
      <c r="F699" s="30" t="s">
        <v>208</v>
      </c>
      <c r="G699" s="58">
        <v>1178.3333333333335</v>
      </c>
      <c r="H699" s="3"/>
      <c r="I699" s="3"/>
    </row>
    <row r="700" spans="1:9" ht="31.5" x14ac:dyDescent="0.25">
      <c r="A700" s="56">
        <v>699</v>
      </c>
      <c r="B700" s="56" t="s">
        <v>309</v>
      </c>
      <c r="C700" s="59" t="s">
        <v>303</v>
      </c>
      <c r="D700" s="59" t="s">
        <v>1071</v>
      </c>
      <c r="E700" s="59" t="s">
        <v>935</v>
      </c>
      <c r="F700" s="30" t="s">
        <v>208</v>
      </c>
      <c r="G700" s="58">
        <v>1178.3333333333335</v>
      </c>
      <c r="H700" s="3"/>
      <c r="I700" s="3"/>
    </row>
    <row r="701" spans="1:9" ht="31.5" x14ac:dyDescent="0.25">
      <c r="A701" s="56">
        <v>700</v>
      </c>
      <c r="B701" s="56" t="s">
        <v>309</v>
      </c>
      <c r="C701" s="59" t="s">
        <v>303</v>
      </c>
      <c r="D701" s="59" t="s">
        <v>1072</v>
      </c>
      <c r="E701" s="59" t="s">
        <v>936</v>
      </c>
      <c r="F701" s="30" t="s">
        <v>208</v>
      </c>
      <c r="G701" s="58">
        <v>2465</v>
      </c>
      <c r="H701" s="3"/>
      <c r="I701" s="3"/>
    </row>
    <row r="702" spans="1:9" ht="15.75" x14ac:dyDescent="0.25">
      <c r="A702" s="56">
        <v>701</v>
      </c>
      <c r="B702" s="56" t="s">
        <v>309</v>
      </c>
      <c r="C702" s="59" t="s">
        <v>307</v>
      </c>
      <c r="D702" s="59" t="s">
        <v>1073</v>
      </c>
      <c r="E702" s="59" t="s">
        <v>937</v>
      </c>
      <c r="F702" s="30" t="s">
        <v>208</v>
      </c>
      <c r="G702" s="58">
        <v>1180.8333333333335</v>
      </c>
      <c r="H702" s="3"/>
      <c r="I702" s="3"/>
    </row>
    <row r="703" spans="1:9" ht="15.75" x14ac:dyDescent="0.25">
      <c r="A703" s="56">
        <v>702</v>
      </c>
      <c r="B703" s="56" t="s">
        <v>309</v>
      </c>
      <c r="C703" s="59" t="s">
        <v>307</v>
      </c>
      <c r="D703" s="59" t="s">
        <v>1074</v>
      </c>
      <c r="E703" s="59" t="s">
        <v>87</v>
      </c>
      <c r="F703" s="30" t="s">
        <v>208</v>
      </c>
      <c r="G703" s="58">
        <v>1197.0000000000002</v>
      </c>
      <c r="H703" s="3"/>
      <c r="I703" s="3"/>
    </row>
    <row r="704" spans="1:9" ht="15.75" x14ac:dyDescent="0.25">
      <c r="A704" s="56">
        <v>703</v>
      </c>
      <c r="B704" s="56" t="s">
        <v>309</v>
      </c>
      <c r="C704" s="59" t="s">
        <v>307</v>
      </c>
      <c r="D704" s="59" t="s">
        <v>1075</v>
      </c>
      <c r="E704" s="59" t="s">
        <v>94</v>
      </c>
      <c r="F704" s="30" t="s">
        <v>208</v>
      </c>
      <c r="G704" s="58">
        <v>1198.6666666666667</v>
      </c>
      <c r="H704" s="3"/>
      <c r="I704" s="3"/>
    </row>
    <row r="705" spans="1:9" ht="15.75" x14ac:dyDescent="0.25">
      <c r="A705" s="56">
        <v>704</v>
      </c>
      <c r="B705" s="56" t="s">
        <v>309</v>
      </c>
      <c r="C705" s="59" t="s">
        <v>24</v>
      </c>
      <c r="D705" s="59" t="s">
        <v>1076</v>
      </c>
      <c r="E705" s="59" t="s">
        <v>938</v>
      </c>
      <c r="F705" s="30" t="s">
        <v>208</v>
      </c>
      <c r="G705" s="58">
        <v>1224.8333333333333</v>
      </c>
      <c r="H705" s="3"/>
      <c r="I705" s="3"/>
    </row>
    <row r="706" spans="1:9" ht="15.75" x14ac:dyDescent="0.25">
      <c r="A706" s="56">
        <v>705</v>
      </c>
      <c r="B706" s="56" t="s">
        <v>309</v>
      </c>
      <c r="C706" s="59" t="s">
        <v>307</v>
      </c>
      <c r="D706" s="59" t="s">
        <v>1077</v>
      </c>
      <c r="E706" s="59" t="s">
        <v>93</v>
      </c>
      <c r="F706" s="30" t="s">
        <v>208</v>
      </c>
      <c r="G706" s="58">
        <v>1245.5</v>
      </c>
      <c r="H706" s="3"/>
      <c r="I706" s="3"/>
    </row>
    <row r="707" spans="1:9" ht="15.75" x14ac:dyDescent="0.25">
      <c r="A707" s="56">
        <v>706</v>
      </c>
      <c r="B707" s="56" t="s">
        <v>309</v>
      </c>
      <c r="C707" s="59" t="s">
        <v>307</v>
      </c>
      <c r="D707" s="59" t="s">
        <v>1078</v>
      </c>
      <c r="E707" s="59" t="s">
        <v>893</v>
      </c>
      <c r="F707" s="30" t="s">
        <v>208</v>
      </c>
      <c r="G707" s="58">
        <v>1261.3333333333333</v>
      </c>
      <c r="H707" s="3"/>
      <c r="I707" s="3"/>
    </row>
    <row r="708" spans="1:9" ht="31.5" x14ac:dyDescent="0.25">
      <c r="A708" s="56">
        <v>707</v>
      </c>
      <c r="B708" s="56" t="s">
        <v>309</v>
      </c>
      <c r="C708" s="59" t="s">
        <v>72</v>
      </c>
      <c r="D708" s="59" t="s">
        <v>1079</v>
      </c>
      <c r="E708" s="59" t="s">
        <v>337</v>
      </c>
      <c r="F708" s="30" t="s">
        <v>208</v>
      </c>
      <c r="G708" s="58">
        <v>1265</v>
      </c>
      <c r="H708" s="3"/>
      <c r="I708" s="3"/>
    </row>
    <row r="709" spans="1:9" ht="15.75" x14ac:dyDescent="0.25">
      <c r="A709" s="56">
        <v>708</v>
      </c>
      <c r="B709" s="56" t="s">
        <v>309</v>
      </c>
      <c r="C709" s="59" t="s">
        <v>307</v>
      </c>
      <c r="D709" s="59" t="s">
        <v>1080</v>
      </c>
      <c r="E709" s="59">
        <v>49</v>
      </c>
      <c r="F709" s="30" t="s">
        <v>208</v>
      </c>
      <c r="G709" s="58">
        <v>1377.5</v>
      </c>
      <c r="H709" s="3"/>
      <c r="I709" s="3"/>
    </row>
    <row r="710" spans="1:9" ht="31.5" x14ac:dyDescent="0.25">
      <c r="A710" s="56">
        <v>709</v>
      </c>
      <c r="B710" s="56" t="s">
        <v>309</v>
      </c>
      <c r="C710" s="59" t="s">
        <v>1520</v>
      </c>
      <c r="D710" s="59" t="s">
        <v>1081</v>
      </c>
      <c r="E710" s="59" t="s">
        <v>939</v>
      </c>
      <c r="F710" s="30" t="s">
        <v>208</v>
      </c>
      <c r="G710" s="58">
        <v>1390</v>
      </c>
      <c r="H710" s="3"/>
      <c r="I710" s="3"/>
    </row>
    <row r="711" spans="1:9" ht="15.75" x14ac:dyDescent="0.25">
      <c r="A711" s="56">
        <v>710</v>
      </c>
      <c r="B711" s="56" t="s">
        <v>309</v>
      </c>
      <c r="C711" s="59" t="s">
        <v>249</v>
      </c>
      <c r="D711" s="59" t="s">
        <v>1082</v>
      </c>
      <c r="E711" s="59" t="s">
        <v>94</v>
      </c>
      <c r="F711" s="30" t="s">
        <v>208</v>
      </c>
      <c r="G711" s="58">
        <v>1408.1666666666667</v>
      </c>
      <c r="H711" s="3"/>
      <c r="I711" s="3"/>
    </row>
    <row r="712" spans="1:9" ht="31.5" x14ac:dyDescent="0.25">
      <c r="A712" s="56">
        <v>711</v>
      </c>
      <c r="B712" s="56" t="s">
        <v>309</v>
      </c>
      <c r="C712" s="59" t="s">
        <v>303</v>
      </c>
      <c r="D712" s="59" t="s">
        <v>1083</v>
      </c>
      <c r="E712" s="59" t="s">
        <v>373</v>
      </c>
      <c r="F712" s="30" t="s">
        <v>208</v>
      </c>
      <c r="G712" s="58">
        <v>1408.3333333333335</v>
      </c>
      <c r="H712" s="3"/>
      <c r="I712" s="3"/>
    </row>
    <row r="713" spans="1:9" ht="31.5" x14ac:dyDescent="0.25">
      <c r="A713" s="56">
        <v>712</v>
      </c>
      <c r="B713" s="56" t="s">
        <v>309</v>
      </c>
      <c r="C713" s="59" t="s">
        <v>303</v>
      </c>
      <c r="D713" s="59" t="s">
        <v>1084</v>
      </c>
      <c r="E713" s="59" t="s">
        <v>335</v>
      </c>
      <c r="F713" s="30" t="s">
        <v>208</v>
      </c>
      <c r="G713" s="58">
        <v>1425</v>
      </c>
      <c r="H713" s="3"/>
      <c r="I713" s="3"/>
    </row>
    <row r="714" spans="1:9" ht="31.5" x14ac:dyDescent="0.25">
      <c r="A714" s="56">
        <v>713</v>
      </c>
      <c r="B714" s="56" t="s">
        <v>309</v>
      </c>
      <c r="C714" s="59" t="s">
        <v>303</v>
      </c>
      <c r="D714" s="59" t="s">
        <v>1085</v>
      </c>
      <c r="E714" s="59" t="s">
        <v>318</v>
      </c>
      <c r="F714" s="30" t="s">
        <v>208</v>
      </c>
      <c r="G714" s="58">
        <v>1440</v>
      </c>
      <c r="H714" s="3"/>
      <c r="I714" s="3"/>
    </row>
    <row r="715" spans="1:9" ht="31.5" x14ac:dyDescent="0.25">
      <c r="A715" s="56">
        <v>714</v>
      </c>
      <c r="B715" s="56" t="s">
        <v>309</v>
      </c>
      <c r="C715" s="59" t="s">
        <v>303</v>
      </c>
      <c r="D715" s="59" t="s">
        <v>1086</v>
      </c>
      <c r="E715" s="59" t="s">
        <v>320</v>
      </c>
      <c r="F715" s="30" t="s">
        <v>208</v>
      </c>
      <c r="G715" s="58">
        <v>1440</v>
      </c>
      <c r="H715" s="3"/>
      <c r="I715" s="3"/>
    </row>
    <row r="716" spans="1:9" ht="31.5" x14ac:dyDescent="0.25">
      <c r="A716" s="56">
        <v>715</v>
      </c>
      <c r="B716" s="56" t="s">
        <v>309</v>
      </c>
      <c r="C716" s="59" t="s">
        <v>303</v>
      </c>
      <c r="D716" s="59" t="s">
        <v>1087</v>
      </c>
      <c r="E716" s="59" t="s">
        <v>940</v>
      </c>
      <c r="F716" s="30" t="s">
        <v>208</v>
      </c>
      <c r="G716" s="58">
        <v>1476.1666666666667</v>
      </c>
      <c r="H716" s="3"/>
      <c r="I716" s="3"/>
    </row>
    <row r="717" spans="1:9" ht="31.5" x14ac:dyDescent="0.25">
      <c r="A717" s="56">
        <v>716</v>
      </c>
      <c r="B717" s="56" t="s">
        <v>309</v>
      </c>
      <c r="C717" s="59" t="s">
        <v>303</v>
      </c>
      <c r="D717" s="59" t="s">
        <v>1088</v>
      </c>
      <c r="E717" s="59" t="s">
        <v>93</v>
      </c>
      <c r="F717" s="30" t="s">
        <v>208</v>
      </c>
      <c r="G717" s="58">
        <v>1525</v>
      </c>
      <c r="H717" s="3"/>
      <c r="I717" s="3"/>
    </row>
    <row r="718" spans="1:9" ht="15.75" x14ac:dyDescent="0.25">
      <c r="A718" s="56">
        <v>717</v>
      </c>
      <c r="B718" s="56" t="s">
        <v>309</v>
      </c>
      <c r="C718" s="59" t="s">
        <v>307</v>
      </c>
      <c r="D718" s="59" t="s">
        <v>1089</v>
      </c>
      <c r="E718" s="59" t="s">
        <v>941</v>
      </c>
      <c r="F718" s="30" t="s">
        <v>208</v>
      </c>
      <c r="G718" s="58">
        <v>1537.8333333333335</v>
      </c>
      <c r="H718" s="3"/>
      <c r="I718" s="3"/>
    </row>
    <row r="719" spans="1:9" ht="31.5" x14ac:dyDescent="0.25">
      <c r="A719" s="56">
        <v>718</v>
      </c>
      <c r="B719" s="56" t="s">
        <v>309</v>
      </c>
      <c r="C719" s="59" t="s">
        <v>1511</v>
      </c>
      <c r="D719" s="59" t="s">
        <v>1090</v>
      </c>
      <c r="E719" s="59" t="s">
        <v>95</v>
      </c>
      <c r="F719" s="30" t="s">
        <v>208</v>
      </c>
      <c r="G719" s="58">
        <v>2043.3333333333335</v>
      </c>
      <c r="H719" s="3"/>
      <c r="I719" s="3"/>
    </row>
    <row r="720" spans="1:9" ht="15.75" x14ac:dyDescent="0.25">
      <c r="A720" s="56">
        <v>719</v>
      </c>
      <c r="B720" s="56" t="s">
        <v>309</v>
      </c>
      <c r="C720" s="59" t="s">
        <v>307</v>
      </c>
      <c r="D720" s="59" t="s">
        <v>1091</v>
      </c>
      <c r="E720" s="59" t="s">
        <v>942</v>
      </c>
      <c r="F720" s="30" t="s">
        <v>208</v>
      </c>
      <c r="G720" s="58">
        <v>1576.6666666666667</v>
      </c>
      <c r="H720" s="3"/>
      <c r="I720" s="3"/>
    </row>
    <row r="721" spans="1:9" ht="15.75" x14ac:dyDescent="0.25">
      <c r="A721" s="56">
        <v>720</v>
      </c>
      <c r="B721" s="56" t="s">
        <v>309</v>
      </c>
      <c r="C721" s="59" t="s">
        <v>1521</v>
      </c>
      <c r="D721" s="59" t="s">
        <v>1092</v>
      </c>
      <c r="E721" s="59" t="s">
        <v>943</v>
      </c>
      <c r="F721" s="30" t="s">
        <v>208</v>
      </c>
      <c r="G721" s="58">
        <v>1600</v>
      </c>
      <c r="H721" s="3"/>
      <c r="I721" s="3"/>
    </row>
    <row r="722" spans="1:9" ht="15.75" x14ac:dyDescent="0.25">
      <c r="A722" s="56">
        <v>721</v>
      </c>
      <c r="B722" s="56" t="s">
        <v>309</v>
      </c>
      <c r="C722" s="59" t="s">
        <v>300</v>
      </c>
      <c r="D722" s="59" t="s">
        <v>1093</v>
      </c>
      <c r="E722" s="59" t="s">
        <v>944</v>
      </c>
      <c r="F722" s="30" t="s">
        <v>208</v>
      </c>
      <c r="G722" s="58">
        <v>500</v>
      </c>
      <c r="H722" s="3"/>
      <c r="I722" s="3"/>
    </row>
    <row r="723" spans="1:9" ht="15.75" x14ac:dyDescent="0.25">
      <c r="A723" s="56">
        <v>722</v>
      </c>
      <c r="B723" s="56" t="s">
        <v>309</v>
      </c>
      <c r="C723" s="59" t="s">
        <v>302</v>
      </c>
      <c r="D723" s="59" t="s">
        <v>1094</v>
      </c>
      <c r="E723" s="59" t="s">
        <v>945</v>
      </c>
      <c r="F723" s="30" t="s">
        <v>208</v>
      </c>
      <c r="G723" s="58">
        <v>500</v>
      </c>
      <c r="H723" s="3"/>
      <c r="I723" s="3"/>
    </row>
    <row r="724" spans="1:9" ht="15.75" x14ac:dyDescent="0.25">
      <c r="A724" s="56">
        <v>723</v>
      </c>
      <c r="B724" s="56" t="s">
        <v>309</v>
      </c>
      <c r="C724" s="59" t="s">
        <v>302</v>
      </c>
      <c r="D724" s="59" t="s">
        <v>1095</v>
      </c>
      <c r="E724" s="59" t="s">
        <v>205</v>
      </c>
      <c r="F724" s="30" t="s">
        <v>208</v>
      </c>
      <c r="G724" s="58">
        <v>500</v>
      </c>
      <c r="H724" s="3"/>
      <c r="I724" s="3"/>
    </row>
    <row r="725" spans="1:9" ht="15.75" x14ac:dyDescent="0.25">
      <c r="A725" s="56">
        <v>724</v>
      </c>
      <c r="B725" s="56" t="s">
        <v>309</v>
      </c>
      <c r="C725" s="59" t="s">
        <v>1522</v>
      </c>
      <c r="D725" s="59" t="s">
        <v>1096</v>
      </c>
      <c r="E725" s="59" t="s">
        <v>82</v>
      </c>
      <c r="F725" s="30" t="s">
        <v>208</v>
      </c>
      <c r="G725" s="58">
        <v>500</v>
      </c>
      <c r="H725" s="3"/>
      <c r="I725" s="3"/>
    </row>
    <row r="726" spans="1:9" ht="31.5" x14ac:dyDescent="0.25">
      <c r="A726" s="56">
        <v>725</v>
      </c>
      <c r="B726" s="56" t="s">
        <v>309</v>
      </c>
      <c r="C726" s="59" t="s">
        <v>1523</v>
      </c>
      <c r="D726" s="59" t="s">
        <v>1097</v>
      </c>
      <c r="E726" s="59" t="s">
        <v>95</v>
      </c>
      <c r="F726" s="30" t="s">
        <v>208</v>
      </c>
      <c r="G726" s="58">
        <v>500</v>
      </c>
      <c r="H726" s="3"/>
      <c r="I726" s="3"/>
    </row>
    <row r="727" spans="1:9" ht="15.75" x14ac:dyDescent="0.25">
      <c r="A727" s="56">
        <v>726</v>
      </c>
      <c r="B727" s="56" t="s">
        <v>309</v>
      </c>
      <c r="C727" s="59" t="s">
        <v>301</v>
      </c>
      <c r="D727" s="59" t="s">
        <v>1098</v>
      </c>
      <c r="E727" s="59" t="s">
        <v>339</v>
      </c>
      <c r="F727" s="30" t="s">
        <v>208</v>
      </c>
      <c r="G727" s="58">
        <v>500</v>
      </c>
      <c r="H727" s="3"/>
      <c r="I727" s="3"/>
    </row>
    <row r="728" spans="1:9" ht="15.75" x14ac:dyDescent="0.25">
      <c r="A728" s="56">
        <v>727</v>
      </c>
      <c r="B728" s="56" t="s">
        <v>309</v>
      </c>
      <c r="C728" s="59" t="s">
        <v>307</v>
      </c>
      <c r="D728" s="59" t="s">
        <v>1099</v>
      </c>
      <c r="E728" s="59" t="s">
        <v>946</v>
      </c>
      <c r="F728" s="30" t="s">
        <v>208</v>
      </c>
      <c r="G728" s="58">
        <v>898.33333333333337</v>
      </c>
      <c r="H728" s="3"/>
      <c r="I728" s="3"/>
    </row>
    <row r="729" spans="1:9" ht="31.5" x14ac:dyDescent="0.25">
      <c r="A729" s="56">
        <v>728</v>
      </c>
      <c r="B729" s="56" t="s">
        <v>309</v>
      </c>
      <c r="C729" s="59" t="s">
        <v>303</v>
      </c>
      <c r="D729" s="59" t="s">
        <v>1100</v>
      </c>
      <c r="E729" s="59" t="s">
        <v>947</v>
      </c>
      <c r="F729" s="30" t="s">
        <v>208</v>
      </c>
      <c r="G729" s="58">
        <v>500</v>
      </c>
      <c r="H729" s="3"/>
      <c r="I729" s="3"/>
    </row>
    <row r="730" spans="1:9" ht="31.5" x14ac:dyDescent="0.25">
      <c r="A730" s="56">
        <v>729</v>
      </c>
      <c r="B730" s="56" t="s">
        <v>309</v>
      </c>
      <c r="C730" s="59" t="s">
        <v>303</v>
      </c>
      <c r="D730" s="59" t="s">
        <v>1101</v>
      </c>
      <c r="E730" s="59" t="s">
        <v>311</v>
      </c>
      <c r="F730" s="30" t="s">
        <v>208</v>
      </c>
      <c r="G730" s="58">
        <v>500</v>
      </c>
      <c r="H730" s="3"/>
      <c r="I730" s="3"/>
    </row>
    <row r="731" spans="1:9" ht="31.5" x14ac:dyDescent="0.25">
      <c r="A731" s="56">
        <v>730</v>
      </c>
      <c r="B731" s="56" t="s">
        <v>309</v>
      </c>
      <c r="C731" s="59" t="s">
        <v>303</v>
      </c>
      <c r="D731" s="59" t="s">
        <v>1102</v>
      </c>
      <c r="E731" s="59" t="s">
        <v>314</v>
      </c>
      <c r="F731" s="30" t="s">
        <v>208</v>
      </c>
      <c r="G731" s="58">
        <v>500</v>
      </c>
      <c r="H731" s="3"/>
      <c r="I731" s="3"/>
    </row>
    <row r="732" spans="1:9" ht="15.75" x14ac:dyDescent="0.25">
      <c r="A732" s="56">
        <v>731</v>
      </c>
      <c r="B732" s="56" t="s">
        <v>309</v>
      </c>
      <c r="C732" s="59" t="s">
        <v>307</v>
      </c>
      <c r="D732" s="59" t="s">
        <v>1103</v>
      </c>
      <c r="E732" s="59" t="s">
        <v>948</v>
      </c>
      <c r="F732" s="30" t="s">
        <v>208</v>
      </c>
      <c r="G732" s="58">
        <v>2236.666666666667</v>
      </c>
      <c r="H732" s="3"/>
      <c r="I732" s="3"/>
    </row>
    <row r="733" spans="1:9" ht="15.75" x14ac:dyDescent="0.25">
      <c r="A733" s="56">
        <v>732</v>
      </c>
      <c r="B733" s="56" t="s">
        <v>309</v>
      </c>
      <c r="C733" s="59" t="s">
        <v>307</v>
      </c>
      <c r="D733" s="59" t="s">
        <v>1104</v>
      </c>
      <c r="E733" s="59" t="s">
        <v>949</v>
      </c>
      <c r="F733" s="30" t="s">
        <v>208</v>
      </c>
      <c r="G733" s="58">
        <v>1468.3333333333335</v>
      </c>
      <c r="H733" s="3"/>
      <c r="I733" s="3"/>
    </row>
    <row r="734" spans="1:9" ht="15.75" x14ac:dyDescent="0.25">
      <c r="A734" s="56">
        <v>733</v>
      </c>
      <c r="B734" s="56" t="s">
        <v>309</v>
      </c>
      <c r="C734" s="59" t="s">
        <v>307</v>
      </c>
      <c r="D734" s="59" t="s">
        <v>1105</v>
      </c>
      <c r="E734" s="59" t="s">
        <v>950</v>
      </c>
      <c r="F734" s="30" t="s">
        <v>208</v>
      </c>
      <c r="G734" s="58">
        <v>1508.3333333333335</v>
      </c>
      <c r="H734" s="3"/>
      <c r="I734" s="3"/>
    </row>
    <row r="735" spans="1:9" ht="15.75" x14ac:dyDescent="0.25">
      <c r="A735" s="56">
        <v>734</v>
      </c>
      <c r="B735" s="56" t="s">
        <v>309</v>
      </c>
      <c r="C735" s="59" t="s">
        <v>307</v>
      </c>
      <c r="D735" s="59" t="s">
        <v>1106</v>
      </c>
      <c r="E735" s="59" t="s">
        <v>951</v>
      </c>
      <c r="F735" s="30" t="s">
        <v>208</v>
      </c>
      <c r="G735" s="58">
        <v>833.66666666666663</v>
      </c>
      <c r="H735" s="3"/>
      <c r="I735" s="3"/>
    </row>
    <row r="736" spans="1:9" ht="15.75" x14ac:dyDescent="0.25">
      <c r="A736" s="56">
        <v>735</v>
      </c>
      <c r="B736" s="56" t="s">
        <v>309</v>
      </c>
      <c r="C736" s="59" t="s">
        <v>307</v>
      </c>
      <c r="D736" s="59" t="s">
        <v>1107</v>
      </c>
      <c r="E736" s="59" t="s">
        <v>952</v>
      </c>
      <c r="F736" s="30" t="s">
        <v>208</v>
      </c>
      <c r="G736" s="58">
        <v>881.83333333333337</v>
      </c>
      <c r="H736" s="3"/>
      <c r="I736" s="3"/>
    </row>
    <row r="737" spans="1:9" ht="31.5" x14ac:dyDescent="0.25">
      <c r="A737" s="56">
        <v>736</v>
      </c>
      <c r="B737" s="56" t="s">
        <v>309</v>
      </c>
      <c r="C737" s="59" t="s">
        <v>303</v>
      </c>
      <c r="D737" s="59" t="s">
        <v>1108</v>
      </c>
      <c r="E737" s="59" t="s">
        <v>953</v>
      </c>
      <c r="F737" s="30" t="s">
        <v>208</v>
      </c>
      <c r="G737" s="58">
        <v>500</v>
      </c>
      <c r="H737" s="3"/>
      <c r="I737" s="3"/>
    </row>
    <row r="738" spans="1:9" ht="31.5" x14ac:dyDescent="0.25">
      <c r="A738" s="56">
        <v>737</v>
      </c>
      <c r="B738" s="56" t="s">
        <v>309</v>
      </c>
      <c r="C738" s="59" t="s">
        <v>303</v>
      </c>
      <c r="D738" s="59" t="s">
        <v>1109</v>
      </c>
      <c r="E738" s="59" t="s">
        <v>954</v>
      </c>
      <c r="F738" s="30" t="s">
        <v>208</v>
      </c>
      <c r="G738" s="58">
        <v>666.66666666666674</v>
      </c>
      <c r="H738" s="3"/>
      <c r="I738" s="3"/>
    </row>
    <row r="739" spans="1:9" ht="31.5" x14ac:dyDescent="0.25">
      <c r="A739" s="56">
        <v>738</v>
      </c>
      <c r="B739" s="56" t="s">
        <v>309</v>
      </c>
      <c r="C739" s="59" t="s">
        <v>303</v>
      </c>
      <c r="D739" s="59" t="s">
        <v>1110</v>
      </c>
      <c r="E739" s="59" t="s">
        <v>955</v>
      </c>
      <c r="F739" s="30" t="s">
        <v>208</v>
      </c>
      <c r="G739" s="58">
        <v>3467.166666666667</v>
      </c>
      <c r="H739" s="3"/>
      <c r="I739" s="3"/>
    </row>
    <row r="740" spans="1:9" ht="31.5" x14ac:dyDescent="0.25">
      <c r="A740" s="56">
        <v>739</v>
      </c>
      <c r="B740" s="56" t="s">
        <v>309</v>
      </c>
      <c r="C740" s="59" t="s">
        <v>303</v>
      </c>
      <c r="D740" s="59" t="s">
        <v>1111</v>
      </c>
      <c r="E740" s="59" t="s">
        <v>336</v>
      </c>
      <c r="F740" s="30" t="s">
        <v>208</v>
      </c>
      <c r="G740" s="58">
        <v>500</v>
      </c>
      <c r="H740" s="3"/>
      <c r="I740" s="3"/>
    </row>
    <row r="741" spans="1:9" ht="15.75" x14ac:dyDescent="0.25">
      <c r="A741" s="56">
        <v>740</v>
      </c>
      <c r="B741" s="56" t="s">
        <v>309</v>
      </c>
      <c r="C741" s="59" t="s">
        <v>307</v>
      </c>
      <c r="D741" s="59" t="s">
        <v>1112</v>
      </c>
      <c r="E741" s="59" t="s">
        <v>78</v>
      </c>
      <c r="F741" s="30" t="s">
        <v>208</v>
      </c>
      <c r="G741" s="58">
        <v>500</v>
      </c>
      <c r="H741" s="3"/>
      <c r="I741" s="3"/>
    </row>
    <row r="742" spans="1:9" ht="15.75" x14ac:dyDescent="0.25">
      <c r="A742" s="56">
        <v>741</v>
      </c>
      <c r="B742" s="56" t="s">
        <v>309</v>
      </c>
      <c r="C742" s="59" t="s">
        <v>305</v>
      </c>
      <c r="D742" s="59" t="s">
        <v>1113</v>
      </c>
      <c r="E742" s="59" t="s">
        <v>956</v>
      </c>
      <c r="F742" s="30" t="s">
        <v>208</v>
      </c>
      <c r="G742" s="58">
        <v>433.33333333333337</v>
      </c>
      <c r="H742" s="3"/>
      <c r="I742" s="3"/>
    </row>
    <row r="743" spans="1:9" ht="15.75" x14ac:dyDescent="0.25">
      <c r="A743" s="56">
        <v>742</v>
      </c>
      <c r="B743" s="56" t="s">
        <v>309</v>
      </c>
      <c r="C743" s="59" t="s">
        <v>305</v>
      </c>
      <c r="D743" s="59" t="s">
        <v>1114</v>
      </c>
      <c r="E743" s="59" t="s">
        <v>76</v>
      </c>
      <c r="F743" s="30" t="s">
        <v>208</v>
      </c>
      <c r="G743" s="58">
        <v>2003.3333333333335</v>
      </c>
      <c r="H743" s="3"/>
      <c r="I743" s="3"/>
    </row>
    <row r="744" spans="1:9" ht="15.75" x14ac:dyDescent="0.25">
      <c r="A744" s="56">
        <v>743</v>
      </c>
      <c r="B744" s="56" t="s">
        <v>309</v>
      </c>
      <c r="C744" s="59" t="s">
        <v>305</v>
      </c>
      <c r="D744" s="59" t="s">
        <v>1115</v>
      </c>
      <c r="E744" s="59" t="s">
        <v>338</v>
      </c>
      <c r="F744" s="30" t="s">
        <v>208</v>
      </c>
      <c r="G744" s="58">
        <v>2083.666666666667</v>
      </c>
      <c r="H744" s="3"/>
      <c r="I744" s="3"/>
    </row>
    <row r="745" spans="1:9" ht="15.75" x14ac:dyDescent="0.25">
      <c r="A745" s="56">
        <v>744</v>
      </c>
      <c r="B745" s="56" t="s">
        <v>309</v>
      </c>
      <c r="C745" s="59" t="s">
        <v>305</v>
      </c>
      <c r="D745" s="59" t="s">
        <v>1116</v>
      </c>
      <c r="E745" s="59" t="s">
        <v>342</v>
      </c>
      <c r="F745" s="30" t="s">
        <v>208</v>
      </c>
      <c r="G745" s="58">
        <v>570</v>
      </c>
      <c r="H745" s="3"/>
      <c r="I745" s="3"/>
    </row>
    <row r="746" spans="1:9" ht="15.75" x14ac:dyDescent="0.25">
      <c r="A746" s="56">
        <v>745</v>
      </c>
      <c r="B746" s="56" t="s">
        <v>309</v>
      </c>
      <c r="C746" s="59" t="s">
        <v>1524</v>
      </c>
      <c r="D746" s="59" t="s">
        <v>1117</v>
      </c>
      <c r="E746" s="59">
        <v>9</v>
      </c>
      <c r="F746" s="30" t="s">
        <v>208</v>
      </c>
      <c r="G746" s="58">
        <v>228.00000000000003</v>
      </c>
      <c r="H746" s="3"/>
      <c r="I746" s="3"/>
    </row>
    <row r="747" spans="1:9" ht="15.75" x14ac:dyDescent="0.25">
      <c r="A747" s="56">
        <v>746</v>
      </c>
      <c r="B747" s="56" t="s">
        <v>309</v>
      </c>
      <c r="C747" s="59" t="s">
        <v>1524</v>
      </c>
      <c r="D747" s="59" t="s">
        <v>1118</v>
      </c>
      <c r="E747" s="59">
        <v>6</v>
      </c>
      <c r="F747" s="30" t="s">
        <v>208</v>
      </c>
      <c r="G747" s="58">
        <v>350</v>
      </c>
      <c r="H747" s="3"/>
      <c r="I747" s="3"/>
    </row>
    <row r="748" spans="1:9" ht="15.75" x14ac:dyDescent="0.25">
      <c r="A748" s="56">
        <v>747</v>
      </c>
      <c r="B748" s="56" t="s">
        <v>309</v>
      </c>
      <c r="C748" s="59" t="s">
        <v>1524</v>
      </c>
      <c r="D748" s="59" t="s">
        <v>1119</v>
      </c>
      <c r="E748" s="59">
        <v>95</v>
      </c>
      <c r="F748" s="30" t="s">
        <v>208</v>
      </c>
      <c r="G748" s="58">
        <v>40</v>
      </c>
      <c r="H748" s="3"/>
      <c r="I748" s="3"/>
    </row>
    <row r="749" spans="1:9" ht="15.75" x14ac:dyDescent="0.25">
      <c r="A749" s="56">
        <v>748</v>
      </c>
      <c r="B749" s="56" t="s">
        <v>309</v>
      </c>
      <c r="C749" s="59" t="s">
        <v>1524</v>
      </c>
      <c r="D749" s="59" t="s">
        <v>1120</v>
      </c>
      <c r="E749" s="59">
        <v>15</v>
      </c>
      <c r="F749" s="30" t="s">
        <v>208</v>
      </c>
      <c r="G749" s="58">
        <v>400</v>
      </c>
      <c r="H749" s="3"/>
      <c r="I749" s="3"/>
    </row>
    <row r="750" spans="1:9" ht="15.75" x14ac:dyDescent="0.25">
      <c r="A750" s="56">
        <v>749</v>
      </c>
      <c r="B750" s="56" t="s">
        <v>309</v>
      </c>
      <c r="C750" s="59" t="s">
        <v>1524</v>
      </c>
      <c r="D750" s="59" t="s">
        <v>1121</v>
      </c>
      <c r="E750" s="59">
        <v>17</v>
      </c>
      <c r="F750" s="30" t="s">
        <v>208</v>
      </c>
      <c r="G750" s="58">
        <v>30</v>
      </c>
      <c r="H750" s="3"/>
      <c r="I750" s="3"/>
    </row>
    <row r="751" spans="1:9" ht="15.75" x14ac:dyDescent="0.25">
      <c r="A751" s="56">
        <v>750</v>
      </c>
      <c r="B751" s="56" t="s">
        <v>309</v>
      </c>
      <c r="C751" s="59" t="s">
        <v>1524</v>
      </c>
      <c r="D751" s="59" t="s">
        <v>1122</v>
      </c>
      <c r="E751" s="59">
        <v>19</v>
      </c>
      <c r="F751" s="30" t="s">
        <v>208</v>
      </c>
      <c r="G751" s="58">
        <v>30</v>
      </c>
      <c r="H751" s="3"/>
      <c r="I751" s="3"/>
    </row>
    <row r="752" spans="1:9" ht="15.75" x14ac:dyDescent="0.25">
      <c r="A752" s="56">
        <v>751</v>
      </c>
      <c r="B752" s="56" t="s">
        <v>309</v>
      </c>
      <c r="C752" s="59" t="s">
        <v>1524</v>
      </c>
      <c r="D752" s="59" t="s">
        <v>1123</v>
      </c>
      <c r="E752" s="59">
        <v>11</v>
      </c>
      <c r="F752" s="30" t="s">
        <v>208</v>
      </c>
      <c r="G752" s="58">
        <v>400</v>
      </c>
      <c r="H752" s="3"/>
      <c r="I752" s="3"/>
    </row>
    <row r="753" spans="1:9" ht="15.75" x14ac:dyDescent="0.25">
      <c r="A753" s="56">
        <v>752</v>
      </c>
      <c r="B753" s="56" t="s">
        <v>309</v>
      </c>
      <c r="C753" s="59" t="s">
        <v>1524</v>
      </c>
      <c r="D753" s="59" t="s">
        <v>1124</v>
      </c>
      <c r="E753" s="59">
        <v>42</v>
      </c>
      <c r="F753" s="30" t="s">
        <v>208</v>
      </c>
      <c r="G753" s="58">
        <v>315.66666666666669</v>
      </c>
      <c r="H753" s="3"/>
      <c r="I753" s="3"/>
    </row>
    <row r="754" spans="1:9" ht="15.75" x14ac:dyDescent="0.25">
      <c r="A754" s="56">
        <v>753</v>
      </c>
      <c r="B754" s="56" t="s">
        <v>309</v>
      </c>
      <c r="C754" s="59" t="s">
        <v>1524</v>
      </c>
      <c r="D754" s="59" t="s">
        <v>1125</v>
      </c>
      <c r="E754" s="59">
        <v>7</v>
      </c>
      <c r="F754" s="30" t="s">
        <v>208</v>
      </c>
      <c r="G754" s="58">
        <v>169.66666666666666</v>
      </c>
      <c r="H754" s="3"/>
      <c r="I754" s="3"/>
    </row>
    <row r="755" spans="1:9" ht="15.75" x14ac:dyDescent="0.25">
      <c r="A755" s="56">
        <v>754</v>
      </c>
      <c r="B755" s="56" t="s">
        <v>309</v>
      </c>
      <c r="C755" s="59" t="s">
        <v>1524</v>
      </c>
      <c r="D755" s="59" t="s">
        <v>1126</v>
      </c>
      <c r="E755" s="59">
        <v>44</v>
      </c>
      <c r="F755" s="30" t="s">
        <v>208</v>
      </c>
      <c r="G755" s="58">
        <v>177.66666666666666</v>
      </c>
      <c r="H755" s="3"/>
      <c r="I755" s="3"/>
    </row>
    <row r="756" spans="1:9" ht="15.75" x14ac:dyDescent="0.25">
      <c r="A756" s="56">
        <v>755</v>
      </c>
      <c r="B756" s="56" t="s">
        <v>309</v>
      </c>
      <c r="C756" s="59" t="s">
        <v>1524</v>
      </c>
      <c r="D756" s="59" t="s">
        <v>1127</v>
      </c>
      <c r="E756" s="59">
        <v>40</v>
      </c>
      <c r="F756" s="30" t="s">
        <v>208</v>
      </c>
      <c r="G756" s="58">
        <v>776.66666666666674</v>
      </c>
      <c r="H756" s="3"/>
      <c r="I756" s="3"/>
    </row>
    <row r="757" spans="1:9" ht="15.75" x14ac:dyDescent="0.25">
      <c r="A757" s="56">
        <v>756</v>
      </c>
      <c r="B757" s="56" t="s">
        <v>309</v>
      </c>
      <c r="C757" s="59" t="s">
        <v>305</v>
      </c>
      <c r="D757" s="59" t="s">
        <v>1128</v>
      </c>
      <c r="E757" s="59" t="s">
        <v>95</v>
      </c>
      <c r="F757" s="30" t="s">
        <v>208</v>
      </c>
      <c r="G757" s="58">
        <v>509.83333333333331</v>
      </c>
      <c r="H757" s="3"/>
      <c r="I757" s="3"/>
    </row>
    <row r="758" spans="1:9" ht="15.75" x14ac:dyDescent="0.25">
      <c r="A758" s="56">
        <v>757</v>
      </c>
      <c r="B758" s="56" t="s">
        <v>309</v>
      </c>
      <c r="C758" s="59" t="s">
        <v>305</v>
      </c>
      <c r="D758" s="59" t="s">
        <v>1129</v>
      </c>
      <c r="E758" s="59" t="s">
        <v>341</v>
      </c>
      <c r="F758" s="30" t="s">
        <v>208</v>
      </c>
      <c r="G758" s="58">
        <v>550</v>
      </c>
      <c r="H758" s="3"/>
      <c r="I758" s="3"/>
    </row>
    <row r="759" spans="1:9" ht="15.75" x14ac:dyDescent="0.25">
      <c r="A759" s="56">
        <v>758</v>
      </c>
      <c r="B759" s="56" t="s">
        <v>309</v>
      </c>
      <c r="C759" s="59" t="s">
        <v>1524</v>
      </c>
      <c r="D759" s="59" t="s">
        <v>1130</v>
      </c>
      <c r="E759" s="59">
        <v>37</v>
      </c>
      <c r="F759" s="30" t="s">
        <v>208</v>
      </c>
      <c r="G759" s="58">
        <v>40</v>
      </c>
      <c r="H759" s="3"/>
      <c r="I759" s="3"/>
    </row>
    <row r="760" spans="1:9" ht="15.75" x14ac:dyDescent="0.25">
      <c r="A760" s="56">
        <v>759</v>
      </c>
      <c r="B760" s="56" t="s">
        <v>309</v>
      </c>
      <c r="C760" s="59" t="s">
        <v>1524</v>
      </c>
      <c r="D760" s="59" t="s">
        <v>1131</v>
      </c>
      <c r="E760" s="59">
        <v>93</v>
      </c>
      <c r="F760" s="30" t="s">
        <v>208</v>
      </c>
      <c r="G760" s="58">
        <v>380.16666666666669</v>
      </c>
      <c r="H760" s="3"/>
      <c r="I760" s="3"/>
    </row>
    <row r="761" spans="1:9" ht="15.75" x14ac:dyDescent="0.25">
      <c r="A761" s="56">
        <v>760</v>
      </c>
      <c r="B761" s="56" t="s">
        <v>309</v>
      </c>
      <c r="C761" s="59" t="s">
        <v>305</v>
      </c>
      <c r="D761" s="59" t="s">
        <v>1132</v>
      </c>
      <c r="E761" s="59" t="s">
        <v>85</v>
      </c>
      <c r="F761" s="30" t="s">
        <v>208</v>
      </c>
      <c r="G761" s="58">
        <v>673</v>
      </c>
      <c r="H761" s="3"/>
      <c r="I761" s="3"/>
    </row>
    <row r="762" spans="1:9" ht="15.75" x14ac:dyDescent="0.25">
      <c r="A762" s="56">
        <v>761</v>
      </c>
      <c r="B762" s="56" t="s">
        <v>309</v>
      </c>
      <c r="C762" s="59" t="s">
        <v>305</v>
      </c>
      <c r="D762" s="59" t="s">
        <v>1133</v>
      </c>
      <c r="E762" s="59" t="s">
        <v>100</v>
      </c>
      <c r="F762" s="30" t="s">
        <v>208</v>
      </c>
      <c r="G762" s="58">
        <v>590</v>
      </c>
      <c r="H762" s="3"/>
      <c r="I762" s="3"/>
    </row>
    <row r="763" spans="1:9" ht="15.75" x14ac:dyDescent="0.25">
      <c r="A763" s="56">
        <v>762</v>
      </c>
      <c r="B763" s="56" t="s">
        <v>309</v>
      </c>
      <c r="C763" s="59" t="s">
        <v>305</v>
      </c>
      <c r="D763" s="59" t="s">
        <v>1134</v>
      </c>
      <c r="E763" s="59">
        <v>20</v>
      </c>
      <c r="F763" s="30" t="s">
        <v>208</v>
      </c>
      <c r="G763" s="58">
        <v>1466.3333333333333</v>
      </c>
      <c r="H763" s="3"/>
      <c r="I763" s="3"/>
    </row>
    <row r="764" spans="1:9" ht="15.75" x14ac:dyDescent="0.25">
      <c r="A764" s="56">
        <v>763</v>
      </c>
      <c r="B764" s="56" t="s">
        <v>309</v>
      </c>
      <c r="C764" s="59" t="s">
        <v>1524</v>
      </c>
      <c r="D764" s="59" t="s">
        <v>1135</v>
      </c>
      <c r="E764" s="59">
        <v>89</v>
      </c>
      <c r="F764" s="30" t="s">
        <v>208</v>
      </c>
      <c r="G764" s="58">
        <v>795</v>
      </c>
      <c r="H764" s="3"/>
      <c r="I764" s="3"/>
    </row>
    <row r="765" spans="1:9" ht="15.75" x14ac:dyDescent="0.25">
      <c r="A765" s="56">
        <v>764</v>
      </c>
      <c r="B765" s="56" t="s">
        <v>309</v>
      </c>
      <c r="C765" s="59" t="s">
        <v>1524</v>
      </c>
      <c r="D765" s="59" t="s">
        <v>1136</v>
      </c>
      <c r="E765" s="59">
        <v>39</v>
      </c>
      <c r="F765" s="30" t="s">
        <v>208</v>
      </c>
      <c r="G765" s="58">
        <v>335</v>
      </c>
      <c r="H765" s="3"/>
      <c r="I765" s="3"/>
    </row>
    <row r="766" spans="1:9" ht="15.75" x14ac:dyDescent="0.25">
      <c r="A766" s="56">
        <v>765</v>
      </c>
      <c r="B766" s="56" t="s">
        <v>309</v>
      </c>
      <c r="C766" s="59" t="s">
        <v>1524</v>
      </c>
      <c r="D766" s="59" t="s">
        <v>1137</v>
      </c>
      <c r="E766" s="59">
        <v>47</v>
      </c>
      <c r="F766" s="30" t="s">
        <v>208</v>
      </c>
      <c r="G766" s="58">
        <v>314.16666666666669</v>
      </c>
      <c r="H766" s="3"/>
      <c r="I766" s="3"/>
    </row>
    <row r="767" spans="1:9" ht="15.75" x14ac:dyDescent="0.25">
      <c r="A767" s="56">
        <v>766</v>
      </c>
      <c r="B767" s="56" t="s">
        <v>309</v>
      </c>
      <c r="C767" s="59" t="s">
        <v>305</v>
      </c>
      <c r="D767" s="59" t="s">
        <v>1138</v>
      </c>
      <c r="E767" s="59" t="s">
        <v>330</v>
      </c>
      <c r="F767" s="30" t="s">
        <v>208</v>
      </c>
      <c r="G767" s="58">
        <v>818.33333333333337</v>
      </c>
      <c r="H767" s="3"/>
      <c r="I767" s="3"/>
    </row>
    <row r="768" spans="1:9" ht="15.75" x14ac:dyDescent="0.25">
      <c r="A768" s="56">
        <v>767</v>
      </c>
      <c r="B768" s="56" t="s">
        <v>309</v>
      </c>
      <c r="C768" s="59" t="s">
        <v>305</v>
      </c>
      <c r="D768" s="59" t="s">
        <v>1139</v>
      </c>
      <c r="E768" s="59" t="s">
        <v>81</v>
      </c>
      <c r="F768" s="30" t="s">
        <v>208</v>
      </c>
      <c r="G768" s="58">
        <v>1071.1666666666667</v>
      </c>
      <c r="H768" s="3"/>
      <c r="I768" s="3"/>
    </row>
    <row r="769" spans="1:9" ht="15.75" x14ac:dyDescent="0.25">
      <c r="A769" s="56">
        <v>768</v>
      </c>
      <c r="B769" s="56" t="s">
        <v>309</v>
      </c>
      <c r="C769" s="59" t="s">
        <v>1524</v>
      </c>
      <c r="D769" s="59" t="s">
        <v>1140</v>
      </c>
      <c r="E769" s="59">
        <v>57</v>
      </c>
      <c r="F769" s="30" t="s">
        <v>208</v>
      </c>
      <c r="G769" s="58">
        <v>30</v>
      </c>
      <c r="H769" s="3"/>
      <c r="I769" s="3"/>
    </row>
    <row r="770" spans="1:9" ht="15.75" x14ac:dyDescent="0.25">
      <c r="A770" s="56">
        <v>769</v>
      </c>
      <c r="B770" s="56" t="s">
        <v>309</v>
      </c>
      <c r="C770" s="59" t="s">
        <v>1524</v>
      </c>
      <c r="D770" s="59" t="s">
        <v>1141</v>
      </c>
      <c r="E770" s="59">
        <v>45</v>
      </c>
      <c r="F770" s="30" t="s">
        <v>208</v>
      </c>
      <c r="G770" s="58">
        <v>50</v>
      </c>
      <c r="H770" s="3"/>
      <c r="I770" s="3"/>
    </row>
    <row r="771" spans="1:9" ht="15.75" x14ac:dyDescent="0.25">
      <c r="A771" s="56">
        <v>770</v>
      </c>
      <c r="B771" s="56" t="s">
        <v>309</v>
      </c>
      <c r="C771" s="59" t="s">
        <v>1524</v>
      </c>
      <c r="D771" s="59" t="s">
        <v>1142</v>
      </c>
      <c r="E771" s="59">
        <v>17</v>
      </c>
      <c r="F771" s="30" t="s">
        <v>208</v>
      </c>
      <c r="G771" s="58">
        <v>314.5</v>
      </c>
      <c r="H771" s="3"/>
      <c r="I771" s="3"/>
    </row>
    <row r="772" spans="1:9" ht="15.75" x14ac:dyDescent="0.25">
      <c r="A772" s="56">
        <v>771</v>
      </c>
      <c r="B772" s="56" t="s">
        <v>309</v>
      </c>
      <c r="C772" s="59" t="s">
        <v>1524</v>
      </c>
      <c r="D772" s="59" t="s">
        <v>1143</v>
      </c>
      <c r="E772" s="59">
        <v>49</v>
      </c>
      <c r="F772" s="30" t="s">
        <v>208</v>
      </c>
      <c r="G772" s="58">
        <v>30</v>
      </c>
      <c r="H772" s="3"/>
      <c r="I772" s="3"/>
    </row>
    <row r="773" spans="1:9" ht="15.75" x14ac:dyDescent="0.25">
      <c r="A773" s="56">
        <v>772</v>
      </c>
      <c r="B773" s="56" t="s">
        <v>309</v>
      </c>
      <c r="C773" s="59" t="s">
        <v>1524</v>
      </c>
      <c r="D773" s="59" t="s">
        <v>1144</v>
      </c>
      <c r="E773" s="59">
        <v>23</v>
      </c>
      <c r="F773" s="30" t="s">
        <v>208</v>
      </c>
      <c r="G773" s="58">
        <v>40</v>
      </c>
      <c r="H773" s="3"/>
      <c r="I773" s="3"/>
    </row>
    <row r="774" spans="1:9" ht="15.75" x14ac:dyDescent="0.25">
      <c r="A774" s="56">
        <v>773</v>
      </c>
      <c r="B774" s="56" t="s">
        <v>309</v>
      </c>
      <c r="C774" s="59" t="s">
        <v>1524</v>
      </c>
      <c r="D774" s="59" t="s">
        <v>1145</v>
      </c>
      <c r="E774" s="59">
        <v>9</v>
      </c>
      <c r="F774" s="30" t="s">
        <v>208</v>
      </c>
      <c r="G774" s="58">
        <v>30</v>
      </c>
      <c r="H774" s="3"/>
      <c r="I774" s="3"/>
    </row>
    <row r="775" spans="1:9" ht="15.75" x14ac:dyDescent="0.25">
      <c r="A775" s="56">
        <v>774</v>
      </c>
      <c r="B775" s="56" t="s">
        <v>309</v>
      </c>
      <c r="C775" s="59" t="s">
        <v>1524</v>
      </c>
      <c r="D775" s="59" t="s">
        <v>1146</v>
      </c>
      <c r="E775" s="59" t="s">
        <v>957</v>
      </c>
      <c r="F775" s="30" t="s">
        <v>208</v>
      </c>
      <c r="G775" s="58">
        <v>66.666666666666671</v>
      </c>
      <c r="H775" s="3"/>
      <c r="I775" s="3"/>
    </row>
    <row r="776" spans="1:9" ht="15.75" x14ac:dyDescent="0.25">
      <c r="A776" s="56">
        <v>775</v>
      </c>
      <c r="B776" s="56" t="s">
        <v>309</v>
      </c>
      <c r="C776" s="59" t="s">
        <v>1524</v>
      </c>
      <c r="D776" s="59" t="s">
        <v>1147</v>
      </c>
      <c r="E776" s="59">
        <v>25</v>
      </c>
      <c r="F776" s="30" t="s">
        <v>208</v>
      </c>
      <c r="G776" s="58">
        <v>66.666666666666671</v>
      </c>
      <c r="H776" s="3"/>
      <c r="I776" s="3"/>
    </row>
    <row r="777" spans="1:9" ht="15.75" x14ac:dyDescent="0.25">
      <c r="A777" s="56">
        <v>776</v>
      </c>
      <c r="B777" s="56" t="s">
        <v>309</v>
      </c>
      <c r="C777" s="59" t="s">
        <v>1524</v>
      </c>
      <c r="D777" s="59" t="s">
        <v>1148</v>
      </c>
      <c r="E777" s="59">
        <v>101</v>
      </c>
      <c r="F777" s="30" t="s">
        <v>208</v>
      </c>
      <c r="G777" s="58">
        <v>377.16666666666669</v>
      </c>
      <c r="H777" s="3"/>
      <c r="I777" s="3"/>
    </row>
    <row r="778" spans="1:9" ht="15.75" x14ac:dyDescent="0.25">
      <c r="A778" s="56">
        <v>777</v>
      </c>
      <c r="B778" s="56" t="s">
        <v>309</v>
      </c>
      <c r="C778" s="59" t="s">
        <v>1524</v>
      </c>
      <c r="D778" s="59" t="s">
        <v>1149</v>
      </c>
      <c r="E778" s="59">
        <v>27</v>
      </c>
      <c r="F778" s="30" t="s">
        <v>208</v>
      </c>
      <c r="G778" s="58">
        <v>40</v>
      </c>
      <c r="H778" s="3"/>
      <c r="I778" s="3"/>
    </row>
    <row r="779" spans="1:9" ht="15.75" x14ac:dyDescent="0.25">
      <c r="A779" s="56">
        <v>778</v>
      </c>
      <c r="B779" s="56" t="s">
        <v>309</v>
      </c>
      <c r="C779" s="59" t="s">
        <v>305</v>
      </c>
      <c r="D779" s="59" t="s">
        <v>1150</v>
      </c>
      <c r="E779" s="59" t="s">
        <v>345</v>
      </c>
      <c r="F779" s="30" t="s">
        <v>208</v>
      </c>
      <c r="G779" s="58">
        <v>1395</v>
      </c>
      <c r="H779" s="3"/>
      <c r="I779" s="3"/>
    </row>
    <row r="780" spans="1:9" ht="15.75" x14ac:dyDescent="0.25">
      <c r="A780" s="56">
        <v>779</v>
      </c>
      <c r="B780" s="56" t="s">
        <v>309</v>
      </c>
      <c r="C780" s="59" t="s">
        <v>1524</v>
      </c>
      <c r="D780" s="59" t="s">
        <v>1151</v>
      </c>
      <c r="E780" s="59" t="s">
        <v>313</v>
      </c>
      <c r="F780" s="30" t="s">
        <v>208</v>
      </c>
      <c r="G780" s="58">
        <v>60</v>
      </c>
      <c r="H780" s="3"/>
      <c r="I780" s="3"/>
    </row>
    <row r="781" spans="1:9" ht="15.75" x14ac:dyDescent="0.25">
      <c r="A781" s="56">
        <v>780</v>
      </c>
      <c r="B781" s="56" t="s">
        <v>309</v>
      </c>
      <c r="C781" s="59" t="s">
        <v>1524</v>
      </c>
      <c r="D781" s="59" t="s">
        <v>1152</v>
      </c>
      <c r="E781" s="59" t="s">
        <v>958</v>
      </c>
      <c r="F781" s="30" t="s">
        <v>208</v>
      </c>
      <c r="G781" s="58">
        <v>55</v>
      </c>
      <c r="H781" s="3"/>
      <c r="I781" s="3"/>
    </row>
    <row r="782" spans="1:9" ht="15.75" x14ac:dyDescent="0.25">
      <c r="A782" s="56">
        <v>781</v>
      </c>
      <c r="B782" s="56" t="s">
        <v>309</v>
      </c>
      <c r="C782" s="59" t="s">
        <v>1524</v>
      </c>
      <c r="D782" s="59" t="s">
        <v>1153</v>
      </c>
      <c r="E782" s="59">
        <v>105</v>
      </c>
      <c r="F782" s="30" t="s">
        <v>208</v>
      </c>
      <c r="G782" s="58">
        <v>1070</v>
      </c>
      <c r="H782" s="3"/>
      <c r="I782" s="3"/>
    </row>
    <row r="783" spans="1:9" ht="15.75" x14ac:dyDescent="0.25">
      <c r="A783" s="56">
        <v>782</v>
      </c>
      <c r="B783" s="56" t="s">
        <v>309</v>
      </c>
      <c r="C783" s="59" t="s">
        <v>1524</v>
      </c>
      <c r="D783" s="59" t="s">
        <v>1154</v>
      </c>
      <c r="E783" s="59">
        <v>29</v>
      </c>
      <c r="F783" s="30" t="s">
        <v>208</v>
      </c>
      <c r="G783" s="58">
        <v>40</v>
      </c>
      <c r="H783" s="3"/>
      <c r="I783" s="3"/>
    </row>
    <row r="784" spans="1:9" ht="15.75" x14ac:dyDescent="0.25">
      <c r="A784" s="56">
        <v>783</v>
      </c>
      <c r="B784" s="56" t="s">
        <v>309</v>
      </c>
      <c r="C784" s="59" t="s">
        <v>1524</v>
      </c>
      <c r="D784" s="59" t="s">
        <v>1155</v>
      </c>
      <c r="E784" s="59">
        <v>31</v>
      </c>
      <c r="F784" s="30" t="s">
        <v>208</v>
      </c>
      <c r="G784" s="58">
        <v>40</v>
      </c>
      <c r="H784" s="3"/>
      <c r="I784" s="3"/>
    </row>
    <row r="785" spans="1:9" ht="15.75" x14ac:dyDescent="0.25">
      <c r="A785" s="56">
        <v>784</v>
      </c>
      <c r="B785" s="56" t="s">
        <v>309</v>
      </c>
      <c r="C785" s="59" t="s">
        <v>1524</v>
      </c>
      <c r="D785" s="59" t="s">
        <v>1156</v>
      </c>
      <c r="E785" s="59">
        <v>51</v>
      </c>
      <c r="F785" s="30" t="s">
        <v>208</v>
      </c>
      <c r="G785" s="58">
        <v>337.66666666666669</v>
      </c>
      <c r="H785" s="3"/>
      <c r="I785" s="3"/>
    </row>
    <row r="786" spans="1:9" ht="15.75" x14ac:dyDescent="0.25">
      <c r="A786" s="56">
        <v>785</v>
      </c>
      <c r="B786" s="56" t="s">
        <v>309</v>
      </c>
      <c r="C786" s="59" t="s">
        <v>1524</v>
      </c>
      <c r="D786" s="59" t="s">
        <v>1157</v>
      </c>
      <c r="E786" s="59">
        <v>15</v>
      </c>
      <c r="F786" s="30" t="s">
        <v>208</v>
      </c>
      <c r="G786" s="58">
        <v>40</v>
      </c>
      <c r="H786" s="3"/>
      <c r="I786" s="3"/>
    </row>
    <row r="787" spans="1:9" ht="15.75" x14ac:dyDescent="0.25">
      <c r="A787" s="56">
        <v>786</v>
      </c>
      <c r="B787" s="56" t="s">
        <v>309</v>
      </c>
      <c r="C787" s="59" t="s">
        <v>1524</v>
      </c>
      <c r="D787" s="59" t="s">
        <v>1158</v>
      </c>
      <c r="E787" s="59">
        <v>7</v>
      </c>
      <c r="F787" s="30" t="s">
        <v>208</v>
      </c>
      <c r="G787" s="58">
        <v>40</v>
      </c>
      <c r="H787" s="3"/>
      <c r="I787" s="3"/>
    </row>
    <row r="788" spans="1:9" ht="15.75" x14ac:dyDescent="0.25">
      <c r="A788" s="56">
        <v>787</v>
      </c>
      <c r="B788" s="56" t="s">
        <v>309</v>
      </c>
      <c r="C788" s="59" t="s">
        <v>1524</v>
      </c>
      <c r="D788" s="59" t="s">
        <v>1159</v>
      </c>
      <c r="E788" s="59">
        <v>33</v>
      </c>
      <c r="F788" s="30" t="s">
        <v>208</v>
      </c>
      <c r="G788" s="58">
        <v>66.666666666666671</v>
      </c>
      <c r="H788" s="3"/>
      <c r="I788" s="3"/>
    </row>
    <row r="789" spans="1:9" ht="15.75" x14ac:dyDescent="0.25">
      <c r="A789" s="56">
        <v>788</v>
      </c>
      <c r="B789" s="56" t="s">
        <v>309</v>
      </c>
      <c r="C789" s="59" t="s">
        <v>1524</v>
      </c>
      <c r="D789" s="59" t="s">
        <v>1160</v>
      </c>
      <c r="E789" s="59">
        <v>59</v>
      </c>
      <c r="F789" s="30" t="s">
        <v>208</v>
      </c>
      <c r="G789" s="58">
        <v>40</v>
      </c>
      <c r="H789" s="3"/>
      <c r="I789" s="3"/>
    </row>
    <row r="790" spans="1:9" ht="15.75" x14ac:dyDescent="0.25">
      <c r="A790" s="56">
        <v>789</v>
      </c>
      <c r="B790" s="56" t="s">
        <v>309</v>
      </c>
      <c r="C790" s="59" t="s">
        <v>1524</v>
      </c>
      <c r="D790" s="59" t="s">
        <v>1161</v>
      </c>
      <c r="E790" s="59">
        <v>35</v>
      </c>
      <c r="F790" s="30" t="s">
        <v>208</v>
      </c>
      <c r="G790" s="58">
        <v>40</v>
      </c>
      <c r="H790" s="3"/>
      <c r="I790" s="3"/>
    </row>
    <row r="791" spans="1:9" ht="15.75" x14ac:dyDescent="0.25">
      <c r="A791" s="56">
        <v>790</v>
      </c>
      <c r="B791" s="56" t="s">
        <v>309</v>
      </c>
      <c r="C791" s="59" t="s">
        <v>1524</v>
      </c>
      <c r="D791" s="59" t="s">
        <v>1162</v>
      </c>
      <c r="E791" s="59">
        <v>77</v>
      </c>
      <c r="F791" s="30" t="s">
        <v>208</v>
      </c>
      <c r="G791" s="58">
        <v>50</v>
      </c>
      <c r="H791" s="3"/>
      <c r="I791" s="3"/>
    </row>
    <row r="792" spans="1:9" ht="15.75" x14ac:dyDescent="0.25">
      <c r="A792" s="56">
        <v>791</v>
      </c>
      <c r="B792" s="56" t="s">
        <v>309</v>
      </c>
      <c r="C792" s="59" t="s">
        <v>1524</v>
      </c>
      <c r="D792" s="59" t="s">
        <v>1163</v>
      </c>
      <c r="E792" s="59">
        <v>11</v>
      </c>
      <c r="F792" s="30" t="s">
        <v>208</v>
      </c>
      <c r="G792" s="58">
        <v>40</v>
      </c>
      <c r="H792" s="3"/>
      <c r="I792" s="3"/>
    </row>
    <row r="793" spans="1:9" ht="15.75" x14ac:dyDescent="0.25">
      <c r="A793" s="56">
        <v>792</v>
      </c>
      <c r="B793" s="56" t="s">
        <v>309</v>
      </c>
      <c r="C793" s="59" t="s">
        <v>1524</v>
      </c>
      <c r="D793" s="59" t="s">
        <v>1164</v>
      </c>
      <c r="E793" s="59">
        <v>53</v>
      </c>
      <c r="F793" s="30" t="s">
        <v>208</v>
      </c>
      <c r="G793" s="58">
        <v>30</v>
      </c>
      <c r="H793" s="3"/>
      <c r="I793" s="3"/>
    </row>
    <row r="794" spans="1:9" ht="15.75" x14ac:dyDescent="0.25">
      <c r="A794" s="56">
        <v>793</v>
      </c>
      <c r="B794" s="56" t="s">
        <v>309</v>
      </c>
      <c r="C794" s="59" t="s">
        <v>1525</v>
      </c>
      <c r="D794" s="59" t="s">
        <v>1165</v>
      </c>
      <c r="E794" s="59" t="s">
        <v>959</v>
      </c>
      <c r="F794" s="30" t="s">
        <v>208</v>
      </c>
      <c r="G794" s="58">
        <v>1388.1666666666667</v>
      </c>
      <c r="H794" s="3"/>
      <c r="I794" s="3"/>
    </row>
    <row r="795" spans="1:9" ht="15.75" x14ac:dyDescent="0.25">
      <c r="A795" s="56">
        <v>794</v>
      </c>
      <c r="B795" s="56" t="s">
        <v>309</v>
      </c>
      <c r="C795" s="59" t="s">
        <v>305</v>
      </c>
      <c r="D795" s="59" t="s">
        <v>1166</v>
      </c>
      <c r="E795" s="59" t="s">
        <v>328</v>
      </c>
      <c r="F795" s="30" t="s">
        <v>208</v>
      </c>
      <c r="G795" s="58">
        <v>1438.3333333333335</v>
      </c>
      <c r="H795" s="3"/>
      <c r="I795" s="3"/>
    </row>
    <row r="796" spans="1:9" ht="15.75" x14ac:dyDescent="0.25">
      <c r="A796" s="56">
        <v>795</v>
      </c>
      <c r="B796" s="56" t="s">
        <v>309</v>
      </c>
      <c r="C796" s="59" t="s">
        <v>305</v>
      </c>
      <c r="D796" s="59" t="s">
        <v>1167</v>
      </c>
      <c r="E796" s="59" t="s">
        <v>329</v>
      </c>
      <c r="F796" s="30" t="s">
        <v>208</v>
      </c>
      <c r="G796" s="58">
        <v>1533.3333333333335</v>
      </c>
      <c r="H796" s="3"/>
      <c r="I796" s="3"/>
    </row>
    <row r="797" spans="1:9" ht="15.75" x14ac:dyDescent="0.25">
      <c r="A797" s="56">
        <v>796</v>
      </c>
      <c r="B797" s="56" t="s">
        <v>309</v>
      </c>
      <c r="C797" s="59" t="s">
        <v>1524</v>
      </c>
      <c r="D797" s="59" t="s">
        <v>1168</v>
      </c>
      <c r="E797" s="59">
        <v>61</v>
      </c>
      <c r="F797" s="30" t="s">
        <v>208</v>
      </c>
      <c r="G797" s="58">
        <v>564</v>
      </c>
      <c r="H797" s="3"/>
      <c r="I797" s="3"/>
    </row>
    <row r="798" spans="1:9" ht="15.75" x14ac:dyDescent="0.25">
      <c r="A798" s="56">
        <v>797</v>
      </c>
      <c r="B798" s="56" t="s">
        <v>309</v>
      </c>
      <c r="C798" s="59" t="s">
        <v>1524</v>
      </c>
      <c r="D798" s="59" t="s">
        <v>1169</v>
      </c>
      <c r="E798" s="59">
        <v>41</v>
      </c>
      <c r="F798" s="30" t="s">
        <v>208</v>
      </c>
      <c r="G798" s="58">
        <v>345.83333333333337</v>
      </c>
      <c r="H798" s="3"/>
      <c r="I798" s="3"/>
    </row>
    <row r="799" spans="1:9" ht="15.75" x14ac:dyDescent="0.25">
      <c r="A799" s="56">
        <v>798</v>
      </c>
      <c r="B799" s="56" t="s">
        <v>309</v>
      </c>
      <c r="C799" s="59" t="s">
        <v>1524</v>
      </c>
      <c r="D799" s="59" t="s">
        <v>1170</v>
      </c>
      <c r="E799" s="59">
        <v>43</v>
      </c>
      <c r="F799" s="30" t="s">
        <v>208</v>
      </c>
      <c r="G799" s="58">
        <v>309.83333333333337</v>
      </c>
      <c r="H799" s="3"/>
      <c r="I799" s="3"/>
    </row>
    <row r="800" spans="1:9" ht="15.75" x14ac:dyDescent="0.25">
      <c r="A800" s="56">
        <v>799</v>
      </c>
      <c r="B800" s="56" t="s">
        <v>309</v>
      </c>
      <c r="C800" s="59" t="s">
        <v>1524</v>
      </c>
      <c r="D800" s="59" t="s">
        <v>1171</v>
      </c>
      <c r="E800" s="59">
        <v>91</v>
      </c>
      <c r="F800" s="30" t="s">
        <v>208</v>
      </c>
      <c r="G800" s="58">
        <v>378.00000000000006</v>
      </c>
      <c r="H800" s="3"/>
      <c r="I800" s="3"/>
    </row>
    <row r="801" spans="1:9" ht="15.75" x14ac:dyDescent="0.25">
      <c r="A801" s="56">
        <v>800</v>
      </c>
      <c r="B801" s="56" t="s">
        <v>309</v>
      </c>
      <c r="C801" s="59" t="s">
        <v>1524</v>
      </c>
      <c r="D801" s="59" t="s">
        <v>1172</v>
      </c>
      <c r="E801" s="59">
        <v>99</v>
      </c>
      <c r="F801" s="30" t="s">
        <v>208</v>
      </c>
      <c r="G801" s="58">
        <v>2176.666666666667</v>
      </c>
      <c r="H801" s="3"/>
      <c r="I801" s="3"/>
    </row>
    <row r="802" spans="1:9" ht="15.75" x14ac:dyDescent="0.25">
      <c r="A802" s="56">
        <v>801</v>
      </c>
      <c r="B802" s="56" t="s">
        <v>309</v>
      </c>
      <c r="C802" s="59" t="s">
        <v>1524</v>
      </c>
      <c r="D802" s="59" t="s">
        <v>1173</v>
      </c>
      <c r="E802" s="59">
        <v>13</v>
      </c>
      <c r="F802" s="30" t="s">
        <v>208</v>
      </c>
      <c r="G802" s="58">
        <v>400</v>
      </c>
      <c r="H802" s="3"/>
      <c r="I802" s="3"/>
    </row>
    <row r="803" spans="1:9" ht="15.75" x14ac:dyDescent="0.25">
      <c r="A803" s="56">
        <v>802</v>
      </c>
      <c r="B803" s="56" t="s">
        <v>309</v>
      </c>
      <c r="C803" s="59" t="s">
        <v>560</v>
      </c>
      <c r="D803" s="59" t="s">
        <v>1174</v>
      </c>
      <c r="E803" s="57" t="s">
        <v>960</v>
      </c>
      <c r="F803" s="30" t="s">
        <v>208</v>
      </c>
      <c r="G803" s="56">
        <v>2476</v>
      </c>
      <c r="H803" s="3"/>
      <c r="I803" s="3"/>
    </row>
    <row r="804" spans="1:9" ht="15.75" x14ac:dyDescent="0.25">
      <c r="A804" s="56">
        <v>803</v>
      </c>
      <c r="B804" s="56" t="s">
        <v>309</v>
      </c>
      <c r="C804" s="56" t="s">
        <v>1526</v>
      </c>
      <c r="D804" s="56" t="s">
        <v>1175</v>
      </c>
      <c r="E804" s="56" t="s">
        <v>961</v>
      </c>
      <c r="F804" s="30" t="s">
        <v>208</v>
      </c>
      <c r="G804" s="56">
        <v>2219</v>
      </c>
      <c r="H804" s="3"/>
      <c r="I804" s="3"/>
    </row>
    <row r="805" spans="1:9" ht="15.75" x14ac:dyDescent="0.25">
      <c r="A805" s="56">
        <v>804</v>
      </c>
      <c r="B805" s="56" t="s">
        <v>309</v>
      </c>
      <c r="C805" s="56" t="s">
        <v>1526</v>
      </c>
      <c r="D805" s="56" t="s">
        <v>1176</v>
      </c>
      <c r="E805" s="56" t="s">
        <v>962</v>
      </c>
      <c r="F805" s="30" t="s">
        <v>208</v>
      </c>
      <c r="G805" s="56">
        <v>2200</v>
      </c>
      <c r="H805" s="3"/>
      <c r="I805" s="3"/>
    </row>
    <row r="806" spans="1:9" ht="15.75" x14ac:dyDescent="0.25">
      <c r="A806" s="56">
        <v>805</v>
      </c>
      <c r="B806" s="56" t="s">
        <v>309</v>
      </c>
      <c r="C806" s="56" t="s">
        <v>1527</v>
      </c>
      <c r="D806" s="56" t="s">
        <v>1177</v>
      </c>
      <c r="E806" s="56" t="s">
        <v>963</v>
      </c>
      <c r="F806" s="30" t="s">
        <v>208</v>
      </c>
      <c r="G806" s="56">
        <v>3613</v>
      </c>
      <c r="H806" s="3"/>
      <c r="I806" s="3"/>
    </row>
    <row r="807" spans="1:9" ht="15.75" x14ac:dyDescent="0.25">
      <c r="A807" s="56">
        <v>806</v>
      </c>
      <c r="B807" s="56" t="s">
        <v>309</v>
      </c>
      <c r="C807" s="56" t="s">
        <v>1528</v>
      </c>
      <c r="D807" s="56" t="s">
        <v>1178</v>
      </c>
      <c r="E807" s="56">
        <v>68</v>
      </c>
      <c r="F807" s="30" t="s">
        <v>208</v>
      </c>
      <c r="G807" s="56">
        <v>772</v>
      </c>
      <c r="H807" s="3"/>
      <c r="I807" s="3"/>
    </row>
    <row r="808" spans="1:9" ht="15.75" x14ac:dyDescent="0.25">
      <c r="A808" s="56">
        <v>807</v>
      </c>
      <c r="B808" s="56" t="s">
        <v>309</v>
      </c>
      <c r="C808" s="60" t="s">
        <v>308</v>
      </c>
      <c r="D808" s="56" t="s">
        <v>1179</v>
      </c>
      <c r="E808" s="56" t="s">
        <v>964</v>
      </c>
      <c r="F808" s="30" t="s">
        <v>208</v>
      </c>
      <c r="G808" s="56">
        <v>1839</v>
      </c>
      <c r="H808" s="3"/>
      <c r="I808" s="3"/>
    </row>
    <row r="809" spans="1:9" ht="15.75" x14ac:dyDescent="0.25">
      <c r="A809" s="56">
        <v>808</v>
      </c>
      <c r="B809" s="56" t="s">
        <v>309</v>
      </c>
      <c r="C809" s="60" t="s">
        <v>308</v>
      </c>
      <c r="D809" s="56" t="s">
        <v>1180</v>
      </c>
      <c r="E809" s="56" t="s">
        <v>965</v>
      </c>
      <c r="F809" s="30" t="s">
        <v>208</v>
      </c>
      <c r="G809" s="56">
        <v>2817</v>
      </c>
      <c r="H809" s="3"/>
      <c r="I809" s="3"/>
    </row>
    <row r="810" spans="1:9" ht="15.75" x14ac:dyDescent="0.25">
      <c r="A810" s="56">
        <v>809</v>
      </c>
      <c r="B810" s="56" t="s">
        <v>309</v>
      </c>
      <c r="C810" s="60" t="s">
        <v>308</v>
      </c>
      <c r="D810" s="56" t="s">
        <v>1181</v>
      </c>
      <c r="E810" s="56" t="s">
        <v>966</v>
      </c>
      <c r="F810" s="30" t="s">
        <v>208</v>
      </c>
      <c r="G810" s="56">
        <v>2338</v>
      </c>
      <c r="H810" s="3"/>
      <c r="I810" s="3"/>
    </row>
    <row r="811" spans="1:9" ht="15.75" x14ac:dyDescent="0.25">
      <c r="A811" s="56">
        <v>810</v>
      </c>
      <c r="B811" s="56" t="s">
        <v>309</v>
      </c>
      <c r="C811" s="60" t="s">
        <v>308</v>
      </c>
      <c r="D811" s="56" t="s">
        <v>1182</v>
      </c>
      <c r="E811" s="56" t="s">
        <v>967</v>
      </c>
      <c r="F811" s="30" t="s">
        <v>208</v>
      </c>
      <c r="G811" s="56">
        <v>1527</v>
      </c>
      <c r="H811" s="3"/>
      <c r="I811" s="3"/>
    </row>
    <row r="812" spans="1:9" ht="15.75" x14ac:dyDescent="0.25">
      <c r="A812" s="56">
        <v>811</v>
      </c>
      <c r="B812" s="56" t="s">
        <v>309</v>
      </c>
      <c r="C812" s="56" t="s">
        <v>1529</v>
      </c>
      <c r="D812" s="56" t="s">
        <v>1183</v>
      </c>
      <c r="E812" s="56" t="s">
        <v>968</v>
      </c>
      <c r="F812" s="30" t="s">
        <v>208</v>
      </c>
      <c r="G812" s="56">
        <v>6276</v>
      </c>
      <c r="H812" s="56" t="s">
        <v>578</v>
      </c>
      <c r="I812" s="56">
        <f>A813-A598</f>
        <v>215</v>
      </c>
    </row>
    <row r="813" spans="1:9" ht="15.75" x14ac:dyDescent="0.25">
      <c r="A813" s="56">
        <v>812</v>
      </c>
      <c r="B813" s="56" t="s">
        <v>309</v>
      </c>
      <c r="C813" s="56" t="s">
        <v>1529</v>
      </c>
      <c r="D813" s="56" t="s">
        <v>1184</v>
      </c>
      <c r="E813" s="56" t="s">
        <v>969</v>
      </c>
      <c r="F813" s="30" t="s">
        <v>208</v>
      </c>
      <c r="G813" s="56">
        <v>4954</v>
      </c>
      <c r="H813" s="56" t="s">
        <v>579</v>
      </c>
      <c r="I813" s="58">
        <f>SUM(G599:G813)</f>
        <v>237350.16666666663</v>
      </c>
    </row>
    <row r="814" spans="1:9" ht="15.75" x14ac:dyDescent="0.25">
      <c r="A814" s="1">
        <v>813</v>
      </c>
      <c r="B814" s="1" t="s">
        <v>1530</v>
      </c>
      <c r="C814" s="1" t="s">
        <v>1236</v>
      </c>
      <c r="D814" s="7" t="s">
        <v>1185</v>
      </c>
      <c r="E814" s="8" t="s">
        <v>208</v>
      </c>
      <c r="F814" s="8" t="s">
        <v>208</v>
      </c>
      <c r="G814" s="7">
        <v>2848</v>
      </c>
      <c r="H814" s="3"/>
      <c r="I814" s="3"/>
    </row>
    <row r="815" spans="1:9" ht="15.75" x14ac:dyDescent="0.25">
      <c r="A815" s="1">
        <v>814</v>
      </c>
      <c r="B815" s="1" t="s">
        <v>1530</v>
      </c>
      <c r="C815" s="1" t="s">
        <v>1236</v>
      </c>
      <c r="D815" s="7" t="s">
        <v>1186</v>
      </c>
      <c r="E815" s="8" t="s">
        <v>208</v>
      </c>
      <c r="F815" s="8" t="s">
        <v>208</v>
      </c>
      <c r="G815" s="7">
        <v>1200</v>
      </c>
      <c r="H815" s="3"/>
      <c r="I815" s="3"/>
    </row>
    <row r="816" spans="1:9" ht="15.75" x14ac:dyDescent="0.25">
      <c r="A816" s="1">
        <v>815</v>
      </c>
      <c r="B816" s="1" t="s">
        <v>1530</v>
      </c>
      <c r="C816" s="1" t="s">
        <v>1236</v>
      </c>
      <c r="D816" s="7" t="s">
        <v>1187</v>
      </c>
      <c r="E816" s="8" t="s">
        <v>208</v>
      </c>
      <c r="F816" s="8" t="s">
        <v>208</v>
      </c>
      <c r="G816" s="7">
        <v>1109</v>
      </c>
      <c r="H816" s="3"/>
      <c r="I816" s="3"/>
    </row>
    <row r="817" spans="1:9" ht="15.75" x14ac:dyDescent="0.25">
      <c r="A817" s="1">
        <v>816</v>
      </c>
      <c r="B817" s="1" t="s">
        <v>1530</v>
      </c>
      <c r="C817" s="1" t="s">
        <v>1236</v>
      </c>
      <c r="D817" s="7" t="s">
        <v>1188</v>
      </c>
      <c r="E817" s="8" t="s">
        <v>208</v>
      </c>
      <c r="F817" s="8" t="s">
        <v>208</v>
      </c>
      <c r="G817" s="7">
        <v>1827</v>
      </c>
      <c r="H817" s="3"/>
      <c r="I817" s="3"/>
    </row>
    <row r="818" spans="1:9" ht="15.75" x14ac:dyDescent="0.25">
      <c r="A818" s="1">
        <v>817</v>
      </c>
      <c r="B818" s="1" t="s">
        <v>1530</v>
      </c>
      <c r="C818" s="1" t="s">
        <v>1236</v>
      </c>
      <c r="D818" s="7" t="s">
        <v>1189</v>
      </c>
      <c r="E818" s="8" t="s">
        <v>208</v>
      </c>
      <c r="F818" s="8" t="s">
        <v>208</v>
      </c>
      <c r="G818" s="7">
        <v>1966</v>
      </c>
      <c r="H818" s="3"/>
      <c r="I818" s="3"/>
    </row>
    <row r="819" spans="1:9" ht="15.75" x14ac:dyDescent="0.25">
      <c r="A819" s="1">
        <v>818</v>
      </c>
      <c r="B819" s="1" t="s">
        <v>1530</v>
      </c>
      <c r="C819" s="1" t="s">
        <v>1236</v>
      </c>
      <c r="D819" s="7" t="s">
        <v>1190</v>
      </c>
      <c r="E819" s="8" t="s">
        <v>208</v>
      </c>
      <c r="F819" s="8" t="s">
        <v>208</v>
      </c>
      <c r="G819" s="7">
        <v>1109</v>
      </c>
      <c r="H819" s="3"/>
      <c r="I819" s="3"/>
    </row>
    <row r="820" spans="1:9" ht="15.75" x14ac:dyDescent="0.25">
      <c r="A820" s="1">
        <v>819</v>
      </c>
      <c r="B820" s="1" t="s">
        <v>1530</v>
      </c>
      <c r="C820" s="1" t="s">
        <v>1236</v>
      </c>
      <c r="D820" s="7" t="s">
        <v>1191</v>
      </c>
      <c r="E820" s="8" t="s">
        <v>208</v>
      </c>
      <c r="F820" s="8" t="s">
        <v>208</v>
      </c>
      <c r="G820" s="7">
        <v>1966</v>
      </c>
      <c r="H820" s="3"/>
      <c r="I820" s="3"/>
    </row>
    <row r="821" spans="1:9" ht="15.75" x14ac:dyDescent="0.25">
      <c r="A821" s="1">
        <v>820</v>
      </c>
      <c r="B821" s="1" t="s">
        <v>1530</v>
      </c>
      <c r="C821" s="1" t="s">
        <v>1236</v>
      </c>
      <c r="D821" s="7" t="s">
        <v>1192</v>
      </c>
      <c r="E821" s="8" t="s">
        <v>208</v>
      </c>
      <c r="F821" s="8" t="s">
        <v>208</v>
      </c>
      <c r="G821" s="7">
        <v>2638</v>
      </c>
      <c r="H821" s="3"/>
      <c r="I821" s="3"/>
    </row>
    <row r="822" spans="1:9" ht="15.75" x14ac:dyDescent="0.25">
      <c r="A822" s="1">
        <v>821</v>
      </c>
      <c r="B822" s="1" t="s">
        <v>1530</v>
      </c>
      <c r="C822" s="1" t="s">
        <v>1236</v>
      </c>
      <c r="D822" s="7" t="s">
        <v>1193</v>
      </c>
      <c r="E822" s="8" t="s">
        <v>208</v>
      </c>
      <c r="F822" s="8" t="s">
        <v>208</v>
      </c>
      <c r="G822" s="7">
        <v>1051</v>
      </c>
      <c r="H822" s="3"/>
      <c r="I822" s="3"/>
    </row>
    <row r="823" spans="1:9" ht="15.75" x14ac:dyDescent="0.25">
      <c r="A823" s="1">
        <v>822</v>
      </c>
      <c r="B823" s="1" t="s">
        <v>1530</v>
      </c>
      <c r="C823" s="1" t="s">
        <v>1236</v>
      </c>
      <c r="D823" s="7" t="s">
        <v>1194</v>
      </c>
      <c r="E823" s="8" t="s">
        <v>208</v>
      </c>
      <c r="F823" s="8" t="s">
        <v>208</v>
      </c>
      <c r="G823" s="7">
        <v>2025</v>
      </c>
      <c r="H823" s="3"/>
      <c r="I823" s="3"/>
    </row>
    <row r="824" spans="1:9" ht="15.75" x14ac:dyDescent="0.25">
      <c r="A824" s="1">
        <v>823</v>
      </c>
      <c r="B824" s="1" t="s">
        <v>1530</v>
      </c>
      <c r="C824" s="1" t="s">
        <v>1236</v>
      </c>
      <c r="D824" s="7" t="s">
        <v>1195</v>
      </c>
      <c r="E824" s="8" t="s">
        <v>208</v>
      </c>
      <c r="F824" s="8" t="s">
        <v>208</v>
      </c>
      <c r="G824" s="7">
        <v>700</v>
      </c>
      <c r="H824" s="3"/>
      <c r="I824" s="3"/>
    </row>
    <row r="825" spans="1:9" ht="15.75" x14ac:dyDescent="0.25">
      <c r="A825" s="1">
        <v>824</v>
      </c>
      <c r="B825" s="1" t="s">
        <v>1530</v>
      </c>
      <c r="C825" s="1" t="s">
        <v>1236</v>
      </c>
      <c r="D825" s="7" t="s">
        <v>1186</v>
      </c>
      <c r="E825" s="8" t="s">
        <v>208</v>
      </c>
      <c r="F825" s="8" t="s">
        <v>208</v>
      </c>
      <c r="G825" s="7">
        <v>1200</v>
      </c>
      <c r="H825" s="3"/>
      <c r="I825" s="3"/>
    </row>
    <row r="826" spans="1:9" ht="15.75" x14ac:dyDescent="0.25">
      <c r="A826" s="1">
        <v>825</v>
      </c>
      <c r="B826" s="1" t="s">
        <v>1530</v>
      </c>
      <c r="C826" s="1" t="s">
        <v>1236</v>
      </c>
      <c r="D826" s="7" t="s">
        <v>1196</v>
      </c>
      <c r="E826" s="8" t="s">
        <v>208</v>
      </c>
      <c r="F826" s="8" t="s">
        <v>208</v>
      </c>
      <c r="G826" s="7">
        <v>700</v>
      </c>
      <c r="H826" s="3"/>
      <c r="I826" s="3"/>
    </row>
    <row r="827" spans="1:9" ht="15.75" x14ac:dyDescent="0.25">
      <c r="A827" s="1">
        <v>826</v>
      </c>
      <c r="B827" s="1" t="s">
        <v>1530</v>
      </c>
      <c r="C827" s="1" t="s">
        <v>1236</v>
      </c>
      <c r="D827" s="7" t="s">
        <v>1197</v>
      </c>
      <c r="E827" s="8" t="s">
        <v>208</v>
      </c>
      <c r="F827" s="8" t="s">
        <v>208</v>
      </c>
      <c r="G827" s="7">
        <v>1121</v>
      </c>
      <c r="H827" s="3"/>
      <c r="I827" s="3"/>
    </row>
    <row r="828" spans="1:9" ht="15.75" x14ac:dyDescent="0.25">
      <c r="A828" s="1">
        <v>827</v>
      </c>
      <c r="B828" s="1" t="s">
        <v>1530</v>
      </c>
      <c r="C828" s="1" t="s">
        <v>1237</v>
      </c>
      <c r="D828" s="7" t="s">
        <v>1198</v>
      </c>
      <c r="E828" s="8" t="s">
        <v>208</v>
      </c>
      <c r="F828" s="8" t="s">
        <v>208</v>
      </c>
      <c r="G828" s="7">
        <v>1770</v>
      </c>
      <c r="H828" s="3"/>
      <c r="I828" s="3"/>
    </row>
    <row r="829" spans="1:9" ht="15.75" x14ac:dyDescent="0.25">
      <c r="A829" s="1">
        <v>828</v>
      </c>
      <c r="B829" s="1" t="s">
        <v>1530</v>
      </c>
      <c r="C829" s="1" t="s">
        <v>1237</v>
      </c>
      <c r="D829" s="7" t="s">
        <v>1199</v>
      </c>
      <c r="E829" s="8" t="s">
        <v>208</v>
      </c>
      <c r="F829" s="8" t="s">
        <v>208</v>
      </c>
      <c r="G829" s="7">
        <v>1283</v>
      </c>
      <c r="H829" s="3"/>
      <c r="I829" s="3"/>
    </row>
    <row r="830" spans="1:9" ht="15.75" x14ac:dyDescent="0.25">
      <c r="A830" s="1">
        <v>829</v>
      </c>
      <c r="B830" s="1" t="s">
        <v>1530</v>
      </c>
      <c r="C830" s="1" t="s">
        <v>1237</v>
      </c>
      <c r="D830" s="7" t="s">
        <v>1200</v>
      </c>
      <c r="E830" s="8" t="s">
        <v>208</v>
      </c>
      <c r="F830" s="8" t="s">
        <v>208</v>
      </c>
      <c r="G830" s="7">
        <v>988</v>
      </c>
      <c r="H830" s="3"/>
      <c r="I830" s="3"/>
    </row>
    <row r="831" spans="1:9" ht="15.75" x14ac:dyDescent="0.25">
      <c r="A831" s="1">
        <v>830</v>
      </c>
      <c r="B831" s="1" t="s">
        <v>1530</v>
      </c>
      <c r="C831" s="1" t="s">
        <v>1237</v>
      </c>
      <c r="D831" s="7" t="s">
        <v>1201</v>
      </c>
      <c r="E831" s="8" t="s">
        <v>208</v>
      </c>
      <c r="F831" s="8" t="s">
        <v>208</v>
      </c>
      <c r="G831" s="7">
        <v>1748</v>
      </c>
      <c r="H831" s="3"/>
      <c r="I831" s="3"/>
    </row>
    <row r="832" spans="1:9" ht="15.75" x14ac:dyDescent="0.25">
      <c r="A832" s="1">
        <v>831</v>
      </c>
      <c r="B832" s="1" t="s">
        <v>1530</v>
      </c>
      <c r="C832" s="1" t="s">
        <v>1243</v>
      </c>
      <c r="D832" s="7" t="s">
        <v>1202</v>
      </c>
      <c r="E832" s="8" t="s">
        <v>208</v>
      </c>
      <c r="F832" s="8" t="s">
        <v>208</v>
      </c>
      <c r="G832" s="7">
        <v>1550</v>
      </c>
      <c r="H832" s="3"/>
      <c r="I832" s="3"/>
    </row>
    <row r="833" spans="1:9" ht="15.75" x14ac:dyDescent="0.25">
      <c r="A833" s="1">
        <v>832</v>
      </c>
      <c r="B833" s="1" t="s">
        <v>1530</v>
      </c>
      <c r="C833" s="1" t="s">
        <v>1243</v>
      </c>
      <c r="D833" s="7" t="s">
        <v>1203</v>
      </c>
      <c r="E833" s="8" t="s">
        <v>208</v>
      </c>
      <c r="F833" s="8" t="s">
        <v>208</v>
      </c>
      <c r="G833" s="7">
        <v>2055</v>
      </c>
      <c r="H833" s="3"/>
      <c r="I833" s="3"/>
    </row>
    <row r="834" spans="1:9" ht="63" x14ac:dyDescent="0.25">
      <c r="A834" s="1">
        <v>833</v>
      </c>
      <c r="B834" s="1" t="s">
        <v>1530</v>
      </c>
      <c r="C834" s="7" t="s">
        <v>1238</v>
      </c>
      <c r="D834" s="7" t="s">
        <v>1204</v>
      </c>
      <c r="E834" s="8" t="s">
        <v>208</v>
      </c>
      <c r="F834" s="8" t="s">
        <v>208</v>
      </c>
      <c r="G834" s="7">
        <v>1508</v>
      </c>
      <c r="H834" s="3"/>
      <c r="I834" s="3"/>
    </row>
    <row r="835" spans="1:9" ht="63" x14ac:dyDescent="0.25">
      <c r="A835" s="1">
        <v>834</v>
      </c>
      <c r="B835" s="1" t="s">
        <v>1530</v>
      </c>
      <c r="C835" s="7" t="s">
        <v>1238</v>
      </c>
      <c r="D835" s="7" t="s">
        <v>1205</v>
      </c>
      <c r="E835" s="8" t="s">
        <v>208</v>
      </c>
      <c r="F835" s="8" t="s">
        <v>208</v>
      </c>
      <c r="G835" s="7">
        <v>1516</v>
      </c>
      <c r="H835" s="3"/>
      <c r="I835" s="3"/>
    </row>
    <row r="836" spans="1:9" ht="63" x14ac:dyDescent="0.25">
      <c r="A836" s="1">
        <v>835</v>
      </c>
      <c r="B836" s="1" t="s">
        <v>1530</v>
      </c>
      <c r="C836" s="7" t="s">
        <v>1238</v>
      </c>
      <c r="D836" s="7" t="s">
        <v>1206</v>
      </c>
      <c r="E836" s="8" t="s">
        <v>208</v>
      </c>
      <c r="F836" s="8" t="s">
        <v>208</v>
      </c>
      <c r="G836" s="7">
        <v>1300</v>
      </c>
      <c r="H836" s="3"/>
      <c r="I836" s="3"/>
    </row>
    <row r="837" spans="1:9" ht="63" x14ac:dyDescent="0.25">
      <c r="A837" s="1">
        <v>836</v>
      </c>
      <c r="B837" s="1" t="s">
        <v>1530</v>
      </c>
      <c r="C837" s="7" t="s">
        <v>1238</v>
      </c>
      <c r="D837" s="7" t="s">
        <v>1207</v>
      </c>
      <c r="E837" s="8" t="s">
        <v>208</v>
      </c>
      <c r="F837" s="8" t="s">
        <v>208</v>
      </c>
      <c r="G837" s="7">
        <v>871</v>
      </c>
      <c r="H837" s="3"/>
      <c r="I837" s="3"/>
    </row>
    <row r="838" spans="1:9" ht="63" x14ac:dyDescent="0.25">
      <c r="A838" s="1">
        <v>837</v>
      </c>
      <c r="B838" s="1" t="s">
        <v>1530</v>
      </c>
      <c r="C838" s="7" t="s">
        <v>1238</v>
      </c>
      <c r="D838" s="7" t="s">
        <v>1208</v>
      </c>
      <c r="E838" s="8" t="s">
        <v>208</v>
      </c>
      <c r="F838" s="8" t="s">
        <v>208</v>
      </c>
      <c r="G838" s="7">
        <v>725</v>
      </c>
      <c r="H838" s="3"/>
      <c r="I838" s="3"/>
    </row>
    <row r="839" spans="1:9" ht="63" x14ac:dyDescent="0.25">
      <c r="A839" s="1">
        <v>838</v>
      </c>
      <c r="B839" s="1" t="s">
        <v>1530</v>
      </c>
      <c r="C839" s="7" t="s">
        <v>1238</v>
      </c>
      <c r="D839" s="7" t="s">
        <v>1209</v>
      </c>
      <c r="E839" s="8" t="s">
        <v>208</v>
      </c>
      <c r="F839" s="8" t="s">
        <v>208</v>
      </c>
      <c r="G839" s="7">
        <v>725</v>
      </c>
      <c r="H839" s="3"/>
      <c r="I839" s="3"/>
    </row>
    <row r="840" spans="1:9" ht="63" x14ac:dyDescent="0.25">
      <c r="A840" s="1">
        <v>839</v>
      </c>
      <c r="B840" s="1" t="s">
        <v>1530</v>
      </c>
      <c r="C840" s="7" t="s">
        <v>1238</v>
      </c>
      <c r="D840" s="7" t="s">
        <v>1210</v>
      </c>
      <c r="E840" s="8" t="s">
        <v>208</v>
      </c>
      <c r="F840" s="8" t="s">
        <v>208</v>
      </c>
      <c r="G840" s="7">
        <v>1348</v>
      </c>
      <c r="H840" s="3"/>
      <c r="I840" s="3"/>
    </row>
    <row r="841" spans="1:9" ht="63" x14ac:dyDescent="0.25">
      <c r="A841" s="1">
        <v>840</v>
      </c>
      <c r="B841" s="1" t="s">
        <v>1530</v>
      </c>
      <c r="C841" s="7" t="s">
        <v>1238</v>
      </c>
      <c r="D841" s="7" t="s">
        <v>1211</v>
      </c>
      <c r="E841" s="8" t="s">
        <v>208</v>
      </c>
      <c r="F841" s="8" t="s">
        <v>208</v>
      </c>
      <c r="G841" s="7">
        <v>1508</v>
      </c>
      <c r="H841" s="3"/>
      <c r="I841" s="3"/>
    </row>
    <row r="842" spans="1:9" ht="63" x14ac:dyDescent="0.25">
      <c r="A842" s="1">
        <v>841</v>
      </c>
      <c r="B842" s="1" t="s">
        <v>1530</v>
      </c>
      <c r="C842" s="7" t="s">
        <v>1238</v>
      </c>
      <c r="D842" s="7" t="s">
        <v>1212</v>
      </c>
      <c r="E842" s="8" t="s">
        <v>208</v>
      </c>
      <c r="F842" s="8" t="s">
        <v>208</v>
      </c>
      <c r="G842" s="7">
        <v>1516</v>
      </c>
      <c r="H842" s="3"/>
      <c r="I842" s="3"/>
    </row>
    <row r="843" spans="1:9" ht="63" x14ac:dyDescent="0.25">
      <c r="A843" s="1">
        <v>842</v>
      </c>
      <c r="B843" s="1" t="s">
        <v>1530</v>
      </c>
      <c r="C843" s="7" t="s">
        <v>1238</v>
      </c>
      <c r="D843" s="7" t="s">
        <v>1213</v>
      </c>
      <c r="E843" s="8" t="s">
        <v>208</v>
      </c>
      <c r="F843" s="8" t="s">
        <v>208</v>
      </c>
      <c r="G843" s="7">
        <v>2371</v>
      </c>
      <c r="H843" s="3"/>
      <c r="I843" s="3"/>
    </row>
    <row r="844" spans="1:9" ht="63" x14ac:dyDescent="0.25">
      <c r="A844" s="1">
        <v>843</v>
      </c>
      <c r="B844" s="1" t="s">
        <v>1530</v>
      </c>
      <c r="C844" s="7" t="s">
        <v>1238</v>
      </c>
      <c r="D844" s="7" t="s">
        <v>1214</v>
      </c>
      <c r="E844" s="8" t="s">
        <v>208</v>
      </c>
      <c r="F844" s="8" t="s">
        <v>208</v>
      </c>
      <c r="G844" s="7">
        <v>725</v>
      </c>
      <c r="H844" s="3"/>
      <c r="I844" s="3"/>
    </row>
    <row r="845" spans="1:9" ht="63" x14ac:dyDescent="0.25">
      <c r="A845" s="1">
        <v>844</v>
      </c>
      <c r="B845" s="1" t="s">
        <v>1530</v>
      </c>
      <c r="C845" s="7" t="s">
        <v>1238</v>
      </c>
      <c r="D845" s="7" t="s">
        <v>1204</v>
      </c>
      <c r="E845" s="8" t="s">
        <v>208</v>
      </c>
      <c r="F845" s="8" t="s">
        <v>208</v>
      </c>
      <c r="G845" s="7">
        <v>1639</v>
      </c>
      <c r="H845" s="3"/>
      <c r="I845" s="3"/>
    </row>
    <row r="846" spans="1:9" ht="15.75" x14ac:dyDescent="0.25">
      <c r="A846" s="1">
        <v>845</v>
      </c>
      <c r="B846" s="1" t="s">
        <v>1530</v>
      </c>
      <c r="C846" s="1" t="s">
        <v>1239</v>
      </c>
      <c r="D846" s="7" t="s">
        <v>1215</v>
      </c>
      <c r="E846" s="8" t="s">
        <v>208</v>
      </c>
      <c r="F846" s="8" t="s">
        <v>208</v>
      </c>
      <c r="G846" s="7">
        <v>616</v>
      </c>
      <c r="H846" s="3"/>
      <c r="I846" s="3"/>
    </row>
    <row r="847" spans="1:9" ht="15.75" x14ac:dyDescent="0.25">
      <c r="A847" s="1">
        <v>846</v>
      </c>
      <c r="B847" s="1" t="s">
        <v>1530</v>
      </c>
      <c r="C847" s="1" t="s">
        <v>1239</v>
      </c>
      <c r="D847" s="7" t="s">
        <v>1216</v>
      </c>
      <c r="E847" s="8" t="s">
        <v>208</v>
      </c>
      <c r="F847" s="8" t="s">
        <v>208</v>
      </c>
      <c r="G847" s="7">
        <v>561</v>
      </c>
      <c r="H847" s="3"/>
      <c r="I847" s="3"/>
    </row>
    <row r="848" spans="1:9" ht="15.75" x14ac:dyDescent="0.25">
      <c r="A848" s="1">
        <v>847</v>
      </c>
      <c r="B848" s="1" t="s">
        <v>1530</v>
      </c>
      <c r="C848" s="1" t="s">
        <v>1239</v>
      </c>
      <c r="D848" s="7" t="s">
        <v>1217</v>
      </c>
      <c r="E848" s="8" t="s">
        <v>208</v>
      </c>
      <c r="F848" s="8" t="s">
        <v>208</v>
      </c>
      <c r="G848" s="7">
        <v>390</v>
      </c>
      <c r="H848" s="3"/>
      <c r="I848" s="3"/>
    </row>
    <row r="849" spans="1:9" ht="15.75" x14ac:dyDescent="0.25">
      <c r="A849" s="1">
        <v>848</v>
      </c>
      <c r="B849" s="1" t="s">
        <v>1530</v>
      </c>
      <c r="C849" s="1" t="s">
        <v>1239</v>
      </c>
      <c r="D849" s="7" t="s">
        <v>1218</v>
      </c>
      <c r="E849" s="8" t="s">
        <v>208</v>
      </c>
      <c r="F849" s="8" t="s">
        <v>208</v>
      </c>
      <c r="G849" s="7">
        <v>646</v>
      </c>
      <c r="H849" s="3"/>
      <c r="I849" s="3"/>
    </row>
    <row r="850" spans="1:9" ht="15.75" x14ac:dyDescent="0.25">
      <c r="A850" s="1">
        <v>849</v>
      </c>
      <c r="B850" s="1" t="s">
        <v>1530</v>
      </c>
      <c r="C850" s="1" t="s">
        <v>1239</v>
      </c>
      <c r="D850" s="7" t="s">
        <v>1219</v>
      </c>
      <c r="E850" s="8" t="s">
        <v>208</v>
      </c>
      <c r="F850" s="8" t="s">
        <v>208</v>
      </c>
      <c r="G850" s="7">
        <v>164</v>
      </c>
      <c r="H850" s="3"/>
      <c r="I850" s="3"/>
    </row>
    <row r="851" spans="1:9" ht="15.75" x14ac:dyDescent="0.25">
      <c r="A851" s="1">
        <v>850</v>
      </c>
      <c r="B851" s="1" t="s">
        <v>1530</v>
      </c>
      <c r="C851" s="1" t="s">
        <v>1239</v>
      </c>
      <c r="D851" s="7" t="s">
        <v>1220</v>
      </c>
      <c r="E851" s="8" t="s">
        <v>208</v>
      </c>
      <c r="F851" s="8" t="s">
        <v>208</v>
      </c>
      <c r="G851" s="7">
        <v>246</v>
      </c>
      <c r="H851" s="3"/>
      <c r="I851" s="3"/>
    </row>
    <row r="852" spans="1:9" ht="15.75" x14ac:dyDescent="0.25">
      <c r="A852" s="1">
        <v>851</v>
      </c>
      <c r="B852" s="1" t="s">
        <v>1530</v>
      </c>
      <c r="C852" s="1" t="s">
        <v>1239</v>
      </c>
      <c r="D852" s="7" t="s">
        <v>1221</v>
      </c>
      <c r="E852" s="8" t="s">
        <v>208</v>
      </c>
      <c r="F852" s="8" t="s">
        <v>208</v>
      </c>
      <c r="G852" s="7">
        <v>873</v>
      </c>
      <c r="H852" s="3"/>
      <c r="I852" s="3"/>
    </row>
    <row r="853" spans="1:9" ht="15.75" x14ac:dyDescent="0.25">
      <c r="A853" s="1">
        <v>852</v>
      </c>
      <c r="B853" s="1" t="s">
        <v>1530</v>
      </c>
      <c r="C853" s="1" t="s">
        <v>1239</v>
      </c>
      <c r="D853" s="7" t="s">
        <v>1222</v>
      </c>
      <c r="E853" s="8" t="s">
        <v>208</v>
      </c>
      <c r="F853" s="8" t="s">
        <v>208</v>
      </c>
      <c r="G853" s="7">
        <v>889</v>
      </c>
      <c r="H853" s="3"/>
      <c r="I853" s="3"/>
    </row>
    <row r="854" spans="1:9" ht="15.75" x14ac:dyDescent="0.25">
      <c r="A854" s="1">
        <v>853</v>
      </c>
      <c r="B854" s="1" t="s">
        <v>1530</v>
      </c>
      <c r="C854" s="1" t="s">
        <v>1239</v>
      </c>
      <c r="D854" s="7" t="s">
        <v>1223</v>
      </c>
      <c r="E854" s="8" t="s">
        <v>208</v>
      </c>
      <c r="F854" s="8" t="s">
        <v>208</v>
      </c>
      <c r="G854" s="7">
        <v>887</v>
      </c>
      <c r="H854" s="3"/>
      <c r="I854" s="3"/>
    </row>
    <row r="855" spans="1:9" ht="15.75" x14ac:dyDescent="0.25">
      <c r="A855" s="1">
        <v>854</v>
      </c>
      <c r="B855" s="1" t="s">
        <v>1530</v>
      </c>
      <c r="C855" s="1" t="s">
        <v>1239</v>
      </c>
      <c r="D855" s="7" t="s">
        <v>1224</v>
      </c>
      <c r="E855" s="8" t="s">
        <v>208</v>
      </c>
      <c r="F855" s="8" t="s">
        <v>208</v>
      </c>
      <c r="G855" s="7">
        <v>389</v>
      </c>
      <c r="H855" s="3"/>
      <c r="I855" s="3"/>
    </row>
    <row r="856" spans="1:9" ht="15.75" x14ac:dyDescent="0.25">
      <c r="A856" s="1">
        <v>855</v>
      </c>
      <c r="B856" s="1" t="s">
        <v>1530</v>
      </c>
      <c r="C856" s="1" t="s">
        <v>1239</v>
      </c>
      <c r="D856" s="7" t="s">
        <v>1225</v>
      </c>
      <c r="E856" s="8" t="s">
        <v>208</v>
      </c>
      <c r="F856" s="8" t="s">
        <v>208</v>
      </c>
      <c r="G856" s="7">
        <v>214</v>
      </c>
      <c r="H856" s="3"/>
      <c r="I856" s="3"/>
    </row>
    <row r="857" spans="1:9" ht="15.75" x14ac:dyDescent="0.25">
      <c r="A857" s="1">
        <v>856</v>
      </c>
      <c r="B857" s="1" t="s">
        <v>1530</v>
      </c>
      <c r="C857" s="1" t="s">
        <v>1239</v>
      </c>
      <c r="D857" s="7" t="s">
        <v>1226</v>
      </c>
      <c r="E857" s="8" t="s">
        <v>208</v>
      </c>
      <c r="F857" s="8" t="s">
        <v>208</v>
      </c>
      <c r="G857" s="7">
        <v>868</v>
      </c>
      <c r="H857" s="3"/>
      <c r="I857" s="3"/>
    </row>
    <row r="858" spans="1:9" ht="15.75" x14ac:dyDescent="0.25">
      <c r="A858" s="1">
        <v>857</v>
      </c>
      <c r="B858" s="1" t="s">
        <v>1530</v>
      </c>
      <c r="C858" s="1" t="s">
        <v>1239</v>
      </c>
      <c r="D858" s="7" t="s">
        <v>1227</v>
      </c>
      <c r="E858" s="8" t="s">
        <v>208</v>
      </c>
      <c r="F858" s="8" t="s">
        <v>208</v>
      </c>
      <c r="G858" s="7">
        <v>863</v>
      </c>
      <c r="H858" s="3"/>
      <c r="I858" s="3"/>
    </row>
    <row r="859" spans="1:9" ht="15.75" x14ac:dyDescent="0.25">
      <c r="A859" s="1">
        <v>858</v>
      </c>
      <c r="B859" s="1" t="s">
        <v>1530</v>
      </c>
      <c r="C859" s="1" t="s">
        <v>1239</v>
      </c>
      <c r="D859" s="7" t="s">
        <v>1228</v>
      </c>
      <c r="E859" s="8" t="s">
        <v>208</v>
      </c>
      <c r="F859" s="8" t="s">
        <v>208</v>
      </c>
      <c r="G859" s="7">
        <v>863</v>
      </c>
      <c r="H859" s="3"/>
      <c r="I859" s="3"/>
    </row>
    <row r="860" spans="1:9" ht="15.75" x14ac:dyDescent="0.25">
      <c r="A860" s="1">
        <v>859</v>
      </c>
      <c r="B860" s="1" t="s">
        <v>1530</v>
      </c>
      <c r="C860" s="1" t="s">
        <v>1239</v>
      </c>
      <c r="D860" s="7" t="s">
        <v>1229</v>
      </c>
      <c r="E860" s="8" t="s">
        <v>208</v>
      </c>
      <c r="F860" s="8" t="s">
        <v>208</v>
      </c>
      <c r="G860" s="7">
        <v>176</v>
      </c>
      <c r="H860" s="3"/>
      <c r="I860" s="3"/>
    </row>
    <row r="861" spans="1:9" ht="15.75" x14ac:dyDescent="0.25">
      <c r="A861" s="1">
        <v>860</v>
      </c>
      <c r="B861" s="1" t="s">
        <v>1530</v>
      </c>
      <c r="C861" s="1" t="s">
        <v>1239</v>
      </c>
      <c r="D861" s="7" t="s">
        <v>1230</v>
      </c>
      <c r="E861" s="8" t="s">
        <v>208</v>
      </c>
      <c r="F861" s="8" t="s">
        <v>208</v>
      </c>
      <c r="G861" s="7">
        <v>1444</v>
      </c>
      <c r="H861" s="3"/>
      <c r="I861" s="3"/>
    </row>
    <row r="862" spans="1:9" ht="15.75" x14ac:dyDescent="0.25">
      <c r="A862" s="1">
        <v>861</v>
      </c>
      <c r="B862" s="1" t="s">
        <v>1530</v>
      </c>
      <c r="C862" s="1" t="s">
        <v>1239</v>
      </c>
      <c r="D862" s="7" t="s">
        <v>1231</v>
      </c>
      <c r="E862" s="8" t="s">
        <v>208</v>
      </c>
      <c r="F862" s="8" t="s">
        <v>208</v>
      </c>
      <c r="G862" s="7">
        <v>181</v>
      </c>
      <c r="H862" s="3"/>
      <c r="I862" s="3"/>
    </row>
    <row r="863" spans="1:9" ht="15.75" x14ac:dyDescent="0.25">
      <c r="A863" s="1">
        <v>862</v>
      </c>
      <c r="B863" s="1" t="s">
        <v>1530</v>
      </c>
      <c r="C863" s="1" t="s">
        <v>1239</v>
      </c>
      <c r="D863" s="7" t="s">
        <v>1232</v>
      </c>
      <c r="E863" s="8" t="s">
        <v>208</v>
      </c>
      <c r="F863" s="8" t="s">
        <v>208</v>
      </c>
      <c r="G863" s="7">
        <v>176</v>
      </c>
      <c r="H863" s="3"/>
      <c r="I863" s="3"/>
    </row>
    <row r="864" spans="1:9" ht="15.75" x14ac:dyDescent="0.25">
      <c r="A864" s="1">
        <v>863</v>
      </c>
      <c r="B864" s="1" t="s">
        <v>1530</v>
      </c>
      <c r="C864" s="1" t="s">
        <v>1239</v>
      </c>
      <c r="D864" s="7" t="s">
        <v>1233</v>
      </c>
      <c r="E864" s="8" t="s">
        <v>208</v>
      </c>
      <c r="F864" s="8" t="s">
        <v>208</v>
      </c>
      <c r="G864" s="7">
        <v>1033</v>
      </c>
      <c r="H864" s="3"/>
      <c r="I864" s="3"/>
    </row>
    <row r="865" spans="1:9" ht="15.75" x14ac:dyDescent="0.25">
      <c r="A865" s="1">
        <v>864</v>
      </c>
      <c r="B865" s="1" t="s">
        <v>1530</v>
      </c>
      <c r="C865" s="1" t="s">
        <v>1240</v>
      </c>
      <c r="D865" s="7" t="s">
        <v>1197</v>
      </c>
      <c r="E865" s="8" t="s">
        <v>208</v>
      </c>
      <c r="F865" s="8" t="s">
        <v>208</v>
      </c>
      <c r="G865" s="7">
        <v>1121</v>
      </c>
      <c r="H865" s="3"/>
      <c r="I865" s="3"/>
    </row>
    <row r="866" spans="1:9" ht="15.75" x14ac:dyDescent="0.25">
      <c r="A866" s="1">
        <v>865</v>
      </c>
      <c r="B866" s="1" t="s">
        <v>1530</v>
      </c>
      <c r="C866" s="1" t="s">
        <v>1241</v>
      </c>
      <c r="D866" s="7" t="s">
        <v>1234</v>
      </c>
      <c r="E866" s="8" t="s">
        <v>208</v>
      </c>
      <c r="F866" s="8" t="s">
        <v>208</v>
      </c>
      <c r="G866" s="7">
        <v>938</v>
      </c>
      <c r="H866" s="1" t="s">
        <v>578</v>
      </c>
      <c r="I866" s="1">
        <f>A867-A813</f>
        <v>54</v>
      </c>
    </row>
    <row r="867" spans="1:9" ht="15.75" x14ac:dyDescent="0.25">
      <c r="A867" s="1">
        <v>866</v>
      </c>
      <c r="B867" s="1" t="s">
        <v>1530</v>
      </c>
      <c r="C867" s="1" t="s">
        <v>1242</v>
      </c>
      <c r="D867" s="7" t="s">
        <v>1235</v>
      </c>
      <c r="E867" s="8" t="s">
        <v>208</v>
      </c>
      <c r="F867" s="8" t="s">
        <v>208</v>
      </c>
      <c r="G867" s="21">
        <v>1439</v>
      </c>
      <c r="H867" s="1" t="s">
        <v>579</v>
      </c>
      <c r="I867" s="1">
        <f>SUM(G814:G867)</f>
        <v>61583</v>
      </c>
    </row>
    <row r="868" spans="1:9" ht="15.75" x14ac:dyDescent="0.25">
      <c r="A868" s="40">
        <v>867</v>
      </c>
      <c r="B868" s="40" t="s">
        <v>348</v>
      </c>
      <c r="C868" s="31" t="s">
        <v>375</v>
      </c>
      <c r="D868" s="61" t="s">
        <v>1531</v>
      </c>
      <c r="E868" s="31" t="s">
        <v>1244</v>
      </c>
      <c r="F868" s="32" t="s">
        <v>208</v>
      </c>
      <c r="G868" s="33">
        <v>1526.1666666666667</v>
      </c>
      <c r="H868" s="3"/>
      <c r="I868" s="3"/>
    </row>
    <row r="869" spans="1:9" ht="15.75" x14ac:dyDescent="0.25">
      <c r="A869" s="40">
        <v>868</v>
      </c>
      <c r="B869" s="40" t="s">
        <v>348</v>
      </c>
      <c r="C869" s="31" t="s">
        <v>375</v>
      </c>
      <c r="D869" s="61" t="s">
        <v>1265</v>
      </c>
      <c r="E869" s="31" t="s">
        <v>1245</v>
      </c>
      <c r="F869" s="32" t="s">
        <v>208</v>
      </c>
      <c r="G869" s="33">
        <v>2323.666666666667</v>
      </c>
      <c r="H869" s="3"/>
      <c r="I869" s="3"/>
    </row>
    <row r="870" spans="1:9" ht="15.75" x14ac:dyDescent="0.25">
      <c r="A870" s="40">
        <v>869</v>
      </c>
      <c r="B870" s="40" t="s">
        <v>348</v>
      </c>
      <c r="C870" s="31" t="s">
        <v>375</v>
      </c>
      <c r="D870" s="61" t="s">
        <v>1266</v>
      </c>
      <c r="E870" s="31" t="s">
        <v>1246</v>
      </c>
      <c r="F870" s="32" t="s">
        <v>208</v>
      </c>
      <c r="G870" s="33">
        <v>2205</v>
      </c>
      <c r="H870" s="3"/>
      <c r="I870" s="3"/>
    </row>
    <row r="871" spans="1:9" ht="15.75" x14ac:dyDescent="0.25">
      <c r="A871" s="40">
        <v>870</v>
      </c>
      <c r="B871" s="40" t="s">
        <v>348</v>
      </c>
      <c r="C871" s="31" t="s">
        <v>375</v>
      </c>
      <c r="D871" s="61" t="s">
        <v>1267</v>
      </c>
      <c r="E871" s="31" t="s">
        <v>1247</v>
      </c>
      <c r="F871" s="32" t="s">
        <v>208</v>
      </c>
      <c r="G871" s="33">
        <v>2323.666666666667</v>
      </c>
      <c r="H871" s="3"/>
      <c r="I871" s="3"/>
    </row>
    <row r="872" spans="1:9" ht="15.75" x14ac:dyDescent="0.25">
      <c r="A872" s="40">
        <v>871</v>
      </c>
      <c r="B872" s="40" t="s">
        <v>348</v>
      </c>
      <c r="C872" s="31" t="s">
        <v>375</v>
      </c>
      <c r="D872" s="61" t="s">
        <v>1268</v>
      </c>
      <c r="E872" s="31" t="s">
        <v>1248</v>
      </c>
      <c r="F872" s="32" t="s">
        <v>208</v>
      </c>
      <c r="G872" s="33">
        <v>2211.666666666667</v>
      </c>
      <c r="H872" s="3"/>
      <c r="I872" s="3"/>
    </row>
    <row r="873" spans="1:9" ht="15.75" x14ac:dyDescent="0.25">
      <c r="A873" s="40">
        <v>872</v>
      </c>
      <c r="B873" s="40" t="s">
        <v>348</v>
      </c>
      <c r="C873" s="31" t="s">
        <v>375</v>
      </c>
      <c r="D873" s="61" t="s">
        <v>1269</v>
      </c>
      <c r="E873" s="31" t="s">
        <v>1249</v>
      </c>
      <c r="F873" s="32" t="s">
        <v>208</v>
      </c>
      <c r="G873" s="33">
        <v>2323.666666666667</v>
      </c>
      <c r="H873" s="3"/>
      <c r="I873" s="3"/>
    </row>
    <row r="874" spans="1:9" ht="15.75" x14ac:dyDescent="0.25">
      <c r="A874" s="40">
        <v>873</v>
      </c>
      <c r="B874" s="40" t="s">
        <v>348</v>
      </c>
      <c r="C874" s="31" t="s">
        <v>375</v>
      </c>
      <c r="D874" s="61" t="s">
        <v>1270</v>
      </c>
      <c r="E874" s="31" t="s">
        <v>368</v>
      </c>
      <c r="F874" s="32" t="s">
        <v>208</v>
      </c>
      <c r="G874" s="33">
        <v>2211.666666666667</v>
      </c>
      <c r="H874" s="3"/>
      <c r="I874" s="3"/>
    </row>
    <row r="875" spans="1:9" ht="15.75" x14ac:dyDescent="0.25">
      <c r="A875" s="40">
        <v>874</v>
      </c>
      <c r="B875" s="40" t="s">
        <v>348</v>
      </c>
      <c r="C875" s="31" t="s">
        <v>375</v>
      </c>
      <c r="D875" s="61" t="s">
        <v>1271</v>
      </c>
      <c r="E875" s="31" t="s">
        <v>98</v>
      </c>
      <c r="F875" s="32" t="s">
        <v>208</v>
      </c>
      <c r="G875" s="33">
        <v>2323.666666666667</v>
      </c>
      <c r="H875" s="3"/>
      <c r="I875" s="3"/>
    </row>
    <row r="876" spans="1:9" ht="15.75" x14ac:dyDescent="0.25">
      <c r="A876" s="40">
        <v>875</v>
      </c>
      <c r="B876" s="40" t="s">
        <v>348</v>
      </c>
      <c r="C876" s="31" t="s">
        <v>375</v>
      </c>
      <c r="D876" s="61" t="s">
        <v>1272</v>
      </c>
      <c r="E876" s="31" t="s">
        <v>97</v>
      </c>
      <c r="F876" s="32" t="s">
        <v>208</v>
      </c>
      <c r="G876" s="33">
        <v>2211.666666666667</v>
      </c>
      <c r="H876" s="3"/>
      <c r="I876" s="3"/>
    </row>
    <row r="877" spans="1:9" ht="15.75" x14ac:dyDescent="0.25">
      <c r="A877" s="40">
        <v>876</v>
      </c>
      <c r="B877" s="40" t="s">
        <v>348</v>
      </c>
      <c r="C877" s="31" t="s">
        <v>375</v>
      </c>
      <c r="D877" s="61" t="s">
        <v>1273</v>
      </c>
      <c r="E877" s="31" t="s">
        <v>1250</v>
      </c>
      <c r="F877" s="32" t="s">
        <v>208</v>
      </c>
      <c r="G877" s="33">
        <v>2433.3333333333335</v>
      </c>
      <c r="H877" s="3"/>
      <c r="I877" s="3"/>
    </row>
    <row r="878" spans="1:9" ht="15.75" x14ac:dyDescent="0.25">
      <c r="A878" s="40">
        <v>877</v>
      </c>
      <c r="B878" s="40" t="s">
        <v>348</v>
      </c>
      <c r="C878" s="31" t="s">
        <v>375</v>
      </c>
      <c r="D878" s="61" t="s">
        <v>1274</v>
      </c>
      <c r="E878" s="31" t="s">
        <v>340</v>
      </c>
      <c r="F878" s="32" t="s">
        <v>208</v>
      </c>
      <c r="G878" s="33">
        <v>2205</v>
      </c>
      <c r="H878" s="3"/>
      <c r="I878" s="3"/>
    </row>
    <row r="879" spans="1:9" ht="15.75" x14ac:dyDescent="0.25">
      <c r="A879" s="40">
        <v>878</v>
      </c>
      <c r="B879" s="40" t="s">
        <v>348</v>
      </c>
      <c r="C879" s="31" t="s">
        <v>375</v>
      </c>
      <c r="D879" s="61" t="s">
        <v>1275</v>
      </c>
      <c r="E879" s="31" t="s">
        <v>944</v>
      </c>
      <c r="F879" s="32" t="s">
        <v>208</v>
      </c>
      <c r="G879" s="33">
        <v>2433.3333333333335</v>
      </c>
      <c r="H879" s="3"/>
      <c r="I879" s="3"/>
    </row>
    <row r="880" spans="1:9" ht="15.75" x14ac:dyDescent="0.25">
      <c r="A880" s="40">
        <v>879</v>
      </c>
      <c r="B880" s="40" t="s">
        <v>348</v>
      </c>
      <c r="C880" s="31" t="s">
        <v>375</v>
      </c>
      <c r="D880" s="61" t="s">
        <v>1276</v>
      </c>
      <c r="E880" s="31" t="s">
        <v>342</v>
      </c>
      <c r="F880" s="32" t="s">
        <v>208</v>
      </c>
      <c r="G880" s="33">
        <v>2832</v>
      </c>
      <c r="H880" s="3"/>
      <c r="I880" s="3"/>
    </row>
    <row r="881" spans="1:9" ht="15.75" x14ac:dyDescent="0.25">
      <c r="A881" s="40">
        <v>880</v>
      </c>
      <c r="B881" s="40" t="s">
        <v>348</v>
      </c>
      <c r="C881" s="31" t="s">
        <v>375</v>
      </c>
      <c r="D881" s="61" t="s">
        <v>1277</v>
      </c>
      <c r="E881" s="34">
        <v>21</v>
      </c>
      <c r="F881" s="32" t="s">
        <v>208</v>
      </c>
      <c r="G881" s="33">
        <v>761.66666666666674</v>
      </c>
      <c r="H881" s="3"/>
      <c r="I881" s="3"/>
    </row>
    <row r="882" spans="1:9" ht="15.75" x14ac:dyDescent="0.25">
      <c r="A882" s="40">
        <v>881</v>
      </c>
      <c r="B882" s="40" t="s">
        <v>348</v>
      </c>
      <c r="C882" s="31" t="s">
        <v>375</v>
      </c>
      <c r="D882" s="35" t="s">
        <v>1278</v>
      </c>
      <c r="E882" s="34">
        <v>32</v>
      </c>
      <c r="F882" s="36">
        <v>50</v>
      </c>
      <c r="G882" s="33">
        <v>2488.8333333333335</v>
      </c>
      <c r="H882" s="3"/>
      <c r="I882" s="3"/>
    </row>
    <row r="883" spans="1:9" ht="15.75" x14ac:dyDescent="0.25">
      <c r="A883" s="40">
        <v>882</v>
      </c>
      <c r="B883" s="40" t="s">
        <v>348</v>
      </c>
      <c r="C883" s="31" t="s">
        <v>375</v>
      </c>
      <c r="D883" s="61" t="s">
        <v>1279</v>
      </c>
      <c r="E883" s="61">
        <v>52</v>
      </c>
      <c r="F883" s="32" t="s">
        <v>208</v>
      </c>
      <c r="G883" s="33">
        <v>2333</v>
      </c>
      <c r="H883" s="3"/>
      <c r="I883" s="3"/>
    </row>
    <row r="884" spans="1:9" ht="15.75" x14ac:dyDescent="0.25">
      <c r="A884" s="40">
        <v>883</v>
      </c>
      <c r="B884" s="40" t="s">
        <v>348</v>
      </c>
      <c r="C884" s="31" t="s">
        <v>375</v>
      </c>
      <c r="D884" s="61" t="s">
        <v>1280</v>
      </c>
      <c r="E884" s="61">
        <v>22</v>
      </c>
      <c r="F884" s="32" t="s">
        <v>208</v>
      </c>
      <c r="G884" s="33">
        <v>1860.666666666667</v>
      </c>
      <c r="H884" s="3"/>
      <c r="I884" s="3"/>
    </row>
    <row r="885" spans="1:9" ht="15.75" x14ac:dyDescent="0.25">
      <c r="A885" s="40">
        <v>884</v>
      </c>
      <c r="B885" s="40" t="s">
        <v>348</v>
      </c>
      <c r="C885" s="31" t="s">
        <v>375</v>
      </c>
      <c r="D885" s="61" t="s">
        <v>1281</v>
      </c>
      <c r="E885" s="61">
        <v>16</v>
      </c>
      <c r="F885" s="32" t="s">
        <v>208</v>
      </c>
      <c r="G885" s="33">
        <v>1480.8333333333335</v>
      </c>
      <c r="H885" s="3"/>
      <c r="I885" s="3"/>
    </row>
    <row r="886" spans="1:9" ht="15.75" x14ac:dyDescent="0.25">
      <c r="A886" s="40">
        <v>885</v>
      </c>
      <c r="B886" s="40" t="s">
        <v>348</v>
      </c>
      <c r="C886" s="31" t="s">
        <v>375</v>
      </c>
      <c r="D886" s="61" t="s">
        <v>1282</v>
      </c>
      <c r="E886" s="61">
        <v>28</v>
      </c>
      <c r="F886" s="32" t="s">
        <v>208</v>
      </c>
      <c r="G886" s="33">
        <v>963</v>
      </c>
      <c r="H886" s="3"/>
      <c r="I886" s="3"/>
    </row>
    <row r="887" spans="1:9" ht="15.75" x14ac:dyDescent="0.25">
      <c r="A887" s="40">
        <v>886</v>
      </c>
      <c r="B887" s="40" t="s">
        <v>348</v>
      </c>
      <c r="C887" s="31" t="s">
        <v>375</v>
      </c>
      <c r="D887" s="61" t="s">
        <v>1283</v>
      </c>
      <c r="E887" s="61">
        <v>20</v>
      </c>
      <c r="F887" s="32" t="s">
        <v>208</v>
      </c>
      <c r="G887" s="33">
        <v>965</v>
      </c>
      <c r="H887" s="3"/>
      <c r="I887" s="3"/>
    </row>
    <row r="888" spans="1:9" ht="15.75" x14ac:dyDescent="0.25">
      <c r="A888" s="40">
        <v>887</v>
      </c>
      <c r="B888" s="40" t="s">
        <v>348</v>
      </c>
      <c r="C888" s="31" t="s">
        <v>375</v>
      </c>
      <c r="D888" s="61" t="s">
        <v>1284</v>
      </c>
      <c r="E888" s="61">
        <v>14</v>
      </c>
      <c r="F888" s="32" t="s">
        <v>208</v>
      </c>
      <c r="G888" s="33">
        <v>2488.8333333333335</v>
      </c>
      <c r="H888" s="3"/>
      <c r="I888" s="3"/>
    </row>
    <row r="889" spans="1:9" ht="15.75" x14ac:dyDescent="0.25">
      <c r="A889" s="40">
        <v>888</v>
      </c>
      <c r="B889" s="40" t="s">
        <v>348</v>
      </c>
      <c r="C889" s="31" t="s">
        <v>375</v>
      </c>
      <c r="D889" s="61" t="s">
        <v>1285</v>
      </c>
      <c r="E889" s="61">
        <v>108</v>
      </c>
      <c r="F889" s="62">
        <v>1</v>
      </c>
      <c r="G889" s="33">
        <v>3043.3333333333335</v>
      </c>
      <c r="H889" s="3"/>
      <c r="I889" s="3"/>
    </row>
    <row r="890" spans="1:9" ht="15.75" x14ac:dyDescent="0.25">
      <c r="A890" s="40">
        <v>889</v>
      </c>
      <c r="B890" s="40" t="s">
        <v>348</v>
      </c>
      <c r="C890" s="31" t="s">
        <v>375</v>
      </c>
      <c r="D890" s="61" t="s">
        <v>1286</v>
      </c>
      <c r="E890" s="61">
        <v>108</v>
      </c>
      <c r="F890" s="62">
        <v>2</v>
      </c>
      <c r="G890" s="33">
        <v>1458.3333333333335</v>
      </c>
      <c r="H890" s="3"/>
      <c r="I890" s="3"/>
    </row>
    <row r="891" spans="1:9" ht="15.75" x14ac:dyDescent="0.25">
      <c r="A891" s="40">
        <v>890</v>
      </c>
      <c r="B891" s="40" t="s">
        <v>348</v>
      </c>
      <c r="C891" s="31" t="s">
        <v>375</v>
      </c>
      <c r="D891" s="61" t="s">
        <v>1287</v>
      </c>
      <c r="E891" s="61" t="s">
        <v>1251</v>
      </c>
      <c r="F891" s="62">
        <v>1</v>
      </c>
      <c r="G891" s="33">
        <v>753</v>
      </c>
      <c r="H891" s="3"/>
      <c r="I891" s="3"/>
    </row>
    <row r="892" spans="1:9" ht="15.75" x14ac:dyDescent="0.25">
      <c r="A892" s="40">
        <v>891</v>
      </c>
      <c r="B892" s="40" t="s">
        <v>348</v>
      </c>
      <c r="C892" s="31" t="s">
        <v>375</v>
      </c>
      <c r="D892" s="61" t="s">
        <v>1288</v>
      </c>
      <c r="E892" s="61" t="s">
        <v>1251</v>
      </c>
      <c r="F892" s="62">
        <v>2</v>
      </c>
      <c r="G892" s="33">
        <v>749</v>
      </c>
      <c r="H892" s="3"/>
      <c r="I892" s="3"/>
    </row>
    <row r="893" spans="1:9" ht="15.75" x14ac:dyDescent="0.25">
      <c r="A893" s="40">
        <v>892</v>
      </c>
      <c r="B893" s="40" t="s">
        <v>348</v>
      </c>
      <c r="C893" s="31" t="s">
        <v>375</v>
      </c>
      <c r="D893" s="61" t="s">
        <v>1289</v>
      </c>
      <c r="E893" s="61">
        <v>110</v>
      </c>
      <c r="F893" s="62">
        <v>1</v>
      </c>
      <c r="G893" s="33">
        <v>2899.6666666666665</v>
      </c>
      <c r="H893" s="3"/>
      <c r="I893" s="3"/>
    </row>
    <row r="894" spans="1:9" ht="15.75" x14ac:dyDescent="0.25">
      <c r="A894" s="40">
        <v>893</v>
      </c>
      <c r="B894" s="40" t="s">
        <v>348</v>
      </c>
      <c r="C894" s="31" t="s">
        <v>375</v>
      </c>
      <c r="D894" s="61" t="s">
        <v>1290</v>
      </c>
      <c r="E894" s="61">
        <v>110</v>
      </c>
      <c r="F894" s="62">
        <v>2</v>
      </c>
      <c r="G894" s="33">
        <v>1451.3333333333333</v>
      </c>
      <c r="H894" s="3"/>
      <c r="I894" s="3"/>
    </row>
    <row r="895" spans="1:9" ht="15.75" x14ac:dyDescent="0.25">
      <c r="A895" s="40">
        <v>894</v>
      </c>
      <c r="B895" s="40" t="s">
        <v>348</v>
      </c>
      <c r="C895" s="31" t="s">
        <v>375</v>
      </c>
      <c r="D895" s="61" t="s">
        <v>1291</v>
      </c>
      <c r="E895" s="61">
        <v>112</v>
      </c>
      <c r="F895" s="32" t="s">
        <v>208</v>
      </c>
      <c r="G895" s="33">
        <v>3643.5</v>
      </c>
      <c r="H895" s="3"/>
      <c r="I895" s="3"/>
    </row>
    <row r="896" spans="1:9" ht="15.75" x14ac:dyDescent="0.25">
      <c r="A896" s="40">
        <v>895</v>
      </c>
      <c r="B896" s="40" t="s">
        <v>348</v>
      </c>
      <c r="C896" s="31" t="s">
        <v>375</v>
      </c>
      <c r="D896" s="61" t="s">
        <v>1292</v>
      </c>
      <c r="E896" s="61">
        <v>13</v>
      </c>
      <c r="F896" s="32" t="s">
        <v>208</v>
      </c>
      <c r="G896" s="33">
        <v>2496</v>
      </c>
      <c r="H896" s="3"/>
      <c r="I896" s="3"/>
    </row>
    <row r="897" spans="1:9" ht="15.75" x14ac:dyDescent="0.25">
      <c r="A897" s="40">
        <v>896</v>
      </c>
      <c r="B897" s="40" t="s">
        <v>348</v>
      </c>
      <c r="C897" s="31" t="s">
        <v>375</v>
      </c>
      <c r="D897" s="61" t="s">
        <v>1293</v>
      </c>
      <c r="E897" s="61">
        <v>114</v>
      </c>
      <c r="F897" s="32" t="s">
        <v>208</v>
      </c>
      <c r="G897" s="33">
        <v>3658.8333333333339</v>
      </c>
      <c r="H897" s="3"/>
      <c r="I897" s="3"/>
    </row>
    <row r="898" spans="1:9" ht="15.75" x14ac:dyDescent="0.25">
      <c r="A898" s="40">
        <v>897</v>
      </c>
      <c r="B898" s="40" t="s">
        <v>348</v>
      </c>
      <c r="C898" s="31" t="s">
        <v>375</v>
      </c>
      <c r="D898" s="61" t="s">
        <v>1294</v>
      </c>
      <c r="E898" s="61">
        <v>38</v>
      </c>
      <c r="F898" s="32" t="s">
        <v>208</v>
      </c>
      <c r="G898" s="33">
        <v>808.66666666666663</v>
      </c>
      <c r="H898" s="3"/>
      <c r="I898" s="3"/>
    </row>
    <row r="899" spans="1:9" ht="15.75" x14ac:dyDescent="0.25">
      <c r="A899" s="40">
        <v>898</v>
      </c>
      <c r="B899" s="40" t="s">
        <v>348</v>
      </c>
      <c r="C899" s="31" t="s">
        <v>375</v>
      </c>
      <c r="D899" s="61" t="s">
        <v>1295</v>
      </c>
      <c r="E899" s="61">
        <v>40</v>
      </c>
      <c r="F899" s="32" t="s">
        <v>208</v>
      </c>
      <c r="G899" s="33">
        <v>2235.5</v>
      </c>
      <c r="H899" s="3"/>
      <c r="I899" s="3"/>
    </row>
    <row r="900" spans="1:9" ht="15.75" x14ac:dyDescent="0.25">
      <c r="A900" s="40">
        <v>899</v>
      </c>
      <c r="B900" s="40" t="s">
        <v>348</v>
      </c>
      <c r="C900" s="31" t="s">
        <v>375</v>
      </c>
      <c r="D900" s="61" t="s">
        <v>1296</v>
      </c>
      <c r="E900" s="61" t="s">
        <v>321</v>
      </c>
      <c r="F900" s="62">
        <v>1</v>
      </c>
      <c r="G900" s="33">
        <v>1806.5000000000002</v>
      </c>
      <c r="H900" s="3"/>
      <c r="I900" s="3"/>
    </row>
    <row r="901" spans="1:9" ht="15.75" x14ac:dyDescent="0.25">
      <c r="A901" s="40">
        <v>900</v>
      </c>
      <c r="B901" s="40" t="s">
        <v>348</v>
      </c>
      <c r="C901" s="31" t="s">
        <v>375</v>
      </c>
      <c r="D901" s="61" t="s">
        <v>1297</v>
      </c>
      <c r="E901" s="61" t="s">
        <v>321</v>
      </c>
      <c r="F901" s="62">
        <v>2</v>
      </c>
      <c r="G901" s="33">
        <v>1859.0000000000002</v>
      </c>
      <c r="H901" s="3"/>
      <c r="I901" s="3"/>
    </row>
    <row r="902" spans="1:9" ht="15.75" x14ac:dyDescent="0.25">
      <c r="A902" s="40">
        <v>901</v>
      </c>
      <c r="B902" s="40" t="s">
        <v>348</v>
      </c>
      <c r="C902" s="31" t="s">
        <v>375</v>
      </c>
      <c r="D902" s="61" t="s">
        <v>1299</v>
      </c>
      <c r="E902" s="61">
        <v>42</v>
      </c>
      <c r="F902" s="62">
        <v>1</v>
      </c>
      <c r="G902" s="33">
        <v>1172.3333333333333</v>
      </c>
      <c r="H902" s="3"/>
      <c r="I902" s="3"/>
    </row>
    <row r="903" spans="1:9" ht="15.75" x14ac:dyDescent="0.25">
      <c r="A903" s="40">
        <v>902</v>
      </c>
      <c r="B903" s="40" t="s">
        <v>348</v>
      </c>
      <c r="C903" s="31" t="s">
        <v>375</v>
      </c>
      <c r="D903" s="61" t="s">
        <v>1298</v>
      </c>
      <c r="E903" s="61">
        <v>42</v>
      </c>
      <c r="F903" s="62">
        <v>2</v>
      </c>
      <c r="G903" s="33">
        <v>970.5</v>
      </c>
      <c r="H903" s="3"/>
      <c r="I903" s="3"/>
    </row>
    <row r="904" spans="1:9" ht="15.75" x14ac:dyDescent="0.25">
      <c r="A904" s="40">
        <v>903</v>
      </c>
      <c r="B904" s="40" t="s">
        <v>348</v>
      </c>
      <c r="C904" s="31" t="s">
        <v>375</v>
      </c>
      <c r="D904" s="61" t="s">
        <v>1300</v>
      </c>
      <c r="E904" s="61">
        <v>17</v>
      </c>
      <c r="F904" s="32" t="s">
        <v>208</v>
      </c>
      <c r="G904" s="33">
        <v>3263</v>
      </c>
      <c r="H904" s="3"/>
      <c r="I904" s="3"/>
    </row>
    <row r="905" spans="1:9" ht="15.75" x14ac:dyDescent="0.25">
      <c r="A905" s="40">
        <v>904</v>
      </c>
      <c r="B905" s="40" t="s">
        <v>348</v>
      </c>
      <c r="C905" s="31" t="s">
        <v>375</v>
      </c>
      <c r="D905" s="61" t="s">
        <v>1301</v>
      </c>
      <c r="E905" s="63">
        <v>15</v>
      </c>
      <c r="F905" s="62" t="s">
        <v>1252</v>
      </c>
      <c r="G905" s="33">
        <v>1468</v>
      </c>
      <c r="H905" s="3"/>
      <c r="I905" s="3"/>
    </row>
    <row r="906" spans="1:9" ht="15.75" x14ac:dyDescent="0.25">
      <c r="A906" s="40">
        <v>905</v>
      </c>
      <c r="B906" s="40" t="s">
        <v>348</v>
      </c>
      <c r="C906" s="31" t="s">
        <v>375</v>
      </c>
      <c r="D906" s="61" t="s">
        <v>1302</v>
      </c>
      <c r="E906" s="64">
        <v>15</v>
      </c>
      <c r="F906" s="62" t="s">
        <v>1253</v>
      </c>
      <c r="G906" s="33">
        <v>1438.8333333333333</v>
      </c>
      <c r="H906" s="3"/>
      <c r="I906" s="3"/>
    </row>
    <row r="907" spans="1:9" ht="15.75" x14ac:dyDescent="0.25">
      <c r="A907" s="40">
        <v>906</v>
      </c>
      <c r="B907" s="40" t="s">
        <v>348</v>
      </c>
      <c r="C907" s="31" t="s">
        <v>375</v>
      </c>
      <c r="D907" s="61" t="s">
        <v>1303</v>
      </c>
      <c r="E907" s="64" t="s">
        <v>1254</v>
      </c>
      <c r="F907" s="62">
        <v>1</v>
      </c>
      <c r="G907" s="33">
        <v>1509.5000000000002</v>
      </c>
      <c r="H907" s="3"/>
      <c r="I907" s="3"/>
    </row>
    <row r="908" spans="1:9" ht="15.75" x14ac:dyDescent="0.25">
      <c r="A908" s="40">
        <v>907</v>
      </c>
      <c r="B908" s="40" t="s">
        <v>348</v>
      </c>
      <c r="C908" s="31" t="s">
        <v>375</v>
      </c>
      <c r="D908" s="61" t="s">
        <v>1304</v>
      </c>
      <c r="E908" s="64" t="s">
        <v>1254</v>
      </c>
      <c r="F908" s="62">
        <v>2</v>
      </c>
      <c r="G908" s="33">
        <v>1151.5</v>
      </c>
      <c r="H908" s="3"/>
      <c r="I908" s="3"/>
    </row>
    <row r="909" spans="1:9" ht="15.75" x14ac:dyDescent="0.25">
      <c r="A909" s="40">
        <v>908</v>
      </c>
      <c r="B909" s="40" t="s">
        <v>348</v>
      </c>
      <c r="C909" s="31" t="s">
        <v>375</v>
      </c>
      <c r="D909" s="61" t="s">
        <v>1305</v>
      </c>
      <c r="E909" s="64" t="s">
        <v>1255</v>
      </c>
      <c r="F909" s="62">
        <v>1</v>
      </c>
      <c r="G909" s="33">
        <v>1820.8333333333335</v>
      </c>
      <c r="H909" s="3"/>
      <c r="I909" s="3"/>
    </row>
    <row r="910" spans="1:9" ht="15.75" x14ac:dyDescent="0.25">
      <c r="A910" s="40">
        <v>909</v>
      </c>
      <c r="B910" s="40" t="s">
        <v>348</v>
      </c>
      <c r="C910" s="31" t="s">
        <v>375</v>
      </c>
      <c r="D910" s="61" t="s">
        <v>1306</v>
      </c>
      <c r="E910" s="64" t="s">
        <v>1255</v>
      </c>
      <c r="F910" s="62">
        <v>2</v>
      </c>
      <c r="G910" s="33">
        <v>994.33333333333337</v>
      </c>
      <c r="H910" s="3"/>
      <c r="I910" s="3"/>
    </row>
    <row r="911" spans="1:9" ht="15.75" x14ac:dyDescent="0.25">
      <c r="A911" s="40">
        <v>910</v>
      </c>
      <c r="B911" s="40" t="s">
        <v>348</v>
      </c>
      <c r="C911" s="31" t="s">
        <v>375</v>
      </c>
      <c r="D911" s="61" t="s">
        <v>1301</v>
      </c>
      <c r="E911" s="61">
        <v>15</v>
      </c>
      <c r="F911" s="62">
        <v>1</v>
      </c>
      <c r="G911" s="33">
        <v>742.33333333333337</v>
      </c>
      <c r="H911" s="3"/>
      <c r="I911" s="3"/>
    </row>
    <row r="912" spans="1:9" ht="15.75" x14ac:dyDescent="0.25">
      <c r="A912" s="40">
        <v>911</v>
      </c>
      <c r="B912" s="40" t="s">
        <v>348</v>
      </c>
      <c r="C912" s="31" t="s">
        <v>375</v>
      </c>
      <c r="D912" s="61" t="s">
        <v>1302</v>
      </c>
      <c r="E912" s="61">
        <v>15</v>
      </c>
      <c r="F912" s="62">
        <v>2</v>
      </c>
      <c r="G912" s="33">
        <v>7421.666666666667</v>
      </c>
      <c r="H912" s="3"/>
      <c r="I912" s="3"/>
    </row>
    <row r="913" spans="1:9" ht="15.75" x14ac:dyDescent="0.25">
      <c r="A913" s="40">
        <v>912</v>
      </c>
      <c r="B913" s="40" t="s">
        <v>348</v>
      </c>
      <c r="C913" s="31" t="s">
        <v>375</v>
      </c>
      <c r="D913" s="61" t="s">
        <v>1307</v>
      </c>
      <c r="E913" s="61">
        <v>25</v>
      </c>
      <c r="F913" s="32" t="s">
        <v>208</v>
      </c>
      <c r="G913" s="33">
        <v>2101.666666666667</v>
      </c>
      <c r="H913" s="3"/>
      <c r="I913" s="3"/>
    </row>
    <row r="914" spans="1:9" ht="15.75" x14ac:dyDescent="0.25">
      <c r="A914" s="40">
        <v>913</v>
      </c>
      <c r="B914" s="40" t="s">
        <v>348</v>
      </c>
      <c r="C914" s="31" t="s">
        <v>375</v>
      </c>
      <c r="D914" s="61" t="s">
        <v>1308</v>
      </c>
      <c r="E914" s="61">
        <v>19</v>
      </c>
      <c r="F914" s="32" t="s">
        <v>208</v>
      </c>
      <c r="G914" s="33">
        <v>1483</v>
      </c>
      <c r="H914" s="3"/>
      <c r="I914" s="3"/>
    </row>
    <row r="915" spans="1:9" ht="15.75" x14ac:dyDescent="0.25">
      <c r="A915" s="40">
        <v>914</v>
      </c>
      <c r="B915" s="40" t="s">
        <v>348</v>
      </c>
      <c r="C915" s="31" t="s">
        <v>375</v>
      </c>
      <c r="D915" s="61" t="s">
        <v>1309</v>
      </c>
      <c r="E915" s="61">
        <v>15</v>
      </c>
      <c r="F915" s="32" t="s">
        <v>208</v>
      </c>
      <c r="G915" s="33">
        <v>2035.1666666666665</v>
      </c>
      <c r="H915" s="3"/>
      <c r="I915" s="3"/>
    </row>
    <row r="916" spans="1:9" ht="15.75" x14ac:dyDescent="0.25">
      <c r="A916" s="40">
        <v>915</v>
      </c>
      <c r="B916" s="40" t="s">
        <v>348</v>
      </c>
      <c r="C916" s="31" t="s">
        <v>375</v>
      </c>
      <c r="D916" s="61" t="s">
        <v>1310</v>
      </c>
      <c r="E916" s="61">
        <v>40</v>
      </c>
      <c r="F916" s="32" t="s">
        <v>208</v>
      </c>
      <c r="G916" s="33">
        <v>1711.8333333333333</v>
      </c>
      <c r="H916" s="3"/>
      <c r="I916" s="3"/>
    </row>
    <row r="917" spans="1:9" ht="15.75" x14ac:dyDescent="0.25">
      <c r="A917" s="40">
        <v>916</v>
      </c>
      <c r="B917" s="40" t="s">
        <v>348</v>
      </c>
      <c r="C917" s="31" t="s">
        <v>375</v>
      </c>
      <c r="D917" s="61" t="s">
        <v>1311</v>
      </c>
      <c r="E917" s="61">
        <v>23</v>
      </c>
      <c r="F917" s="32" t="s">
        <v>208</v>
      </c>
      <c r="G917" s="33">
        <v>1155</v>
      </c>
      <c r="H917" s="3"/>
      <c r="I917" s="3"/>
    </row>
    <row r="918" spans="1:9" ht="15.75" x14ac:dyDescent="0.25">
      <c r="A918" s="40">
        <v>917</v>
      </c>
      <c r="B918" s="40" t="s">
        <v>348</v>
      </c>
      <c r="C918" s="31" t="s">
        <v>375</v>
      </c>
      <c r="D918" s="61" t="s">
        <v>1312</v>
      </c>
      <c r="E918" s="61">
        <v>21</v>
      </c>
      <c r="F918" s="32" t="s">
        <v>208</v>
      </c>
      <c r="G918" s="33">
        <v>757.33333333333337</v>
      </c>
      <c r="H918" s="3"/>
      <c r="I918" s="3"/>
    </row>
    <row r="919" spans="1:9" ht="15.75" x14ac:dyDescent="0.25">
      <c r="A919" s="40">
        <v>918</v>
      </c>
      <c r="B919" s="40" t="s">
        <v>348</v>
      </c>
      <c r="C919" s="31" t="s">
        <v>375</v>
      </c>
      <c r="D919" s="61" t="s">
        <v>1313</v>
      </c>
      <c r="E919" s="61">
        <v>101</v>
      </c>
      <c r="F919" s="62">
        <v>1</v>
      </c>
      <c r="G919" s="33">
        <v>746.66666666666674</v>
      </c>
      <c r="H919" s="3"/>
      <c r="I919" s="3"/>
    </row>
    <row r="920" spans="1:9" ht="15.75" x14ac:dyDescent="0.25">
      <c r="A920" s="40">
        <v>919</v>
      </c>
      <c r="B920" s="40" t="s">
        <v>348</v>
      </c>
      <c r="C920" s="31" t="s">
        <v>375</v>
      </c>
      <c r="D920" s="61" t="s">
        <v>1314</v>
      </c>
      <c r="E920" s="61" t="s">
        <v>1256</v>
      </c>
      <c r="F920" s="32" t="s">
        <v>208</v>
      </c>
      <c r="G920" s="33">
        <v>758</v>
      </c>
      <c r="H920" s="3"/>
      <c r="I920" s="3"/>
    </row>
    <row r="921" spans="1:9" ht="31.5" x14ac:dyDescent="0.25">
      <c r="A921" s="40">
        <v>920</v>
      </c>
      <c r="B921" s="40" t="s">
        <v>348</v>
      </c>
      <c r="C921" s="31" t="s">
        <v>1480</v>
      </c>
      <c r="D921" s="31" t="s">
        <v>1316</v>
      </c>
      <c r="E921" s="31">
        <v>65</v>
      </c>
      <c r="F921" s="32">
        <v>1</v>
      </c>
      <c r="G921" s="33">
        <v>1526.1666666666667</v>
      </c>
      <c r="H921" s="3"/>
      <c r="I921" s="3"/>
    </row>
    <row r="922" spans="1:9" ht="31.5" x14ac:dyDescent="0.25">
      <c r="A922" s="40">
        <v>921</v>
      </c>
      <c r="B922" s="40" t="s">
        <v>348</v>
      </c>
      <c r="C922" s="31" t="s">
        <v>1480</v>
      </c>
      <c r="D922" s="31" t="s">
        <v>1315</v>
      </c>
      <c r="E922" s="31">
        <v>65</v>
      </c>
      <c r="F922" s="32">
        <v>2</v>
      </c>
      <c r="G922" s="33">
        <v>2323.666666666667</v>
      </c>
      <c r="H922" s="3"/>
      <c r="I922" s="3"/>
    </row>
    <row r="923" spans="1:9" ht="31.5" x14ac:dyDescent="0.25">
      <c r="A923" s="40">
        <v>922</v>
      </c>
      <c r="B923" s="40" t="s">
        <v>348</v>
      </c>
      <c r="C923" s="31" t="s">
        <v>1480</v>
      </c>
      <c r="D923" s="31" t="s">
        <v>1317</v>
      </c>
      <c r="E923" s="31">
        <v>67</v>
      </c>
      <c r="F923" s="32">
        <v>1</v>
      </c>
      <c r="G923" s="33">
        <v>2205</v>
      </c>
      <c r="H923" s="3"/>
      <c r="I923" s="3"/>
    </row>
    <row r="924" spans="1:9" ht="31.5" x14ac:dyDescent="0.25">
      <c r="A924" s="40">
        <v>923</v>
      </c>
      <c r="B924" s="40" t="s">
        <v>348</v>
      </c>
      <c r="C924" s="31" t="s">
        <v>1480</v>
      </c>
      <c r="D924" s="31" t="s">
        <v>1318</v>
      </c>
      <c r="E924" s="31">
        <v>67</v>
      </c>
      <c r="F924" s="32">
        <v>2</v>
      </c>
      <c r="G924" s="33">
        <v>2323.666666666667</v>
      </c>
      <c r="H924" s="3"/>
      <c r="I924" s="3"/>
    </row>
    <row r="925" spans="1:9" ht="31.5" x14ac:dyDescent="0.25">
      <c r="A925" s="40">
        <v>924</v>
      </c>
      <c r="B925" s="40" t="s">
        <v>348</v>
      </c>
      <c r="C925" s="31" t="s">
        <v>1480</v>
      </c>
      <c r="D925" s="31" t="s">
        <v>1319</v>
      </c>
      <c r="E925" s="31">
        <v>17</v>
      </c>
      <c r="F925" s="32">
        <v>1</v>
      </c>
      <c r="G925" s="33">
        <v>2211.666666666667</v>
      </c>
      <c r="H925" s="3"/>
      <c r="I925" s="3"/>
    </row>
    <row r="926" spans="1:9" ht="31.5" x14ac:dyDescent="0.25">
      <c r="A926" s="40">
        <v>925</v>
      </c>
      <c r="B926" s="40" t="s">
        <v>348</v>
      </c>
      <c r="C926" s="31" t="s">
        <v>1480</v>
      </c>
      <c r="D926" s="31" t="s">
        <v>1320</v>
      </c>
      <c r="E926" s="31">
        <v>17</v>
      </c>
      <c r="F926" s="32">
        <v>2</v>
      </c>
      <c r="G926" s="33">
        <v>2323.666666666667</v>
      </c>
      <c r="H926" s="3"/>
      <c r="I926" s="3"/>
    </row>
    <row r="927" spans="1:9" ht="31.5" x14ac:dyDescent="0.25">
      <c r="A927" s="40">
        <v>926</v>
      </c>
      <c r="B927" s="40" t="s">
        <v>348</v>
      </c>
      <c r="C927" s="31" t="s">
        <v>1480</v>
      </c>
      <c r="D927" s="31" t="s">
        <v>1321</v>
      </c>
      <c r="E927" s="31">
        <v>19</v>
      </c>
      <c r="F927" s="32">
        <v>1</v>
      </c>
      <c r="G927" s="33">
        <v>2211.666666666667</v>
      </c>
      <c r="H927" s="3"/>
      <c r="I927" s="3"/>
    </row>
    <row r="928" spans="1:9" ht="31.5" x14ac:dyDescent="0.25">
      <c r="A928" s="40">
        <v>927</v>
      </c>
      <c r="B928" s="40" t="s">
        <v>348</v>
      </c>
      <c r="C928" s="31" t="s">
        <v>1480</v>
      </c>
      <c r="D928" s="31" t="s">
        <v>1322</v>
      </c>
      <c r="E928" s="31">
        <v>19</v>
      </c>
      <c r="F928" s="32">
        <v>2</v>
      </c>
      <c r="G928" s="33">
        <v>2323.666666666667</v>
      </c>
      <c r="H928" s="3"/>
      <c r="I928" s="3"/>
    </row>
    <row r="929" spans="1:9" ht="31.5" x14ac:dyDescent="0.25">
      <c r="A929" s="40">
        <v>928</v>
      </c>
      <c r="B929" s="40" t="s">
        <v>348</v>
      </c>
      <c r="C929" s="31" t="s">
        <v>1480</v>
      </c>
      <c r="D929" s="31" t="s">
        <v>1323</v>
      </c>
      <c r="E929" s="31">
        <v>7</v>
      </c>
      <c r="F929" s="32">
        <v>1</v>
      </c>
      <c r="G929" s="33">
        <v>2211.666666666667</v>
      </c>
      <c r="H929" s="3"/>
      <c r="I929" s="3"/>
    </row>
    <row r="930" spans="1:9" ht="31.5" x14ac:dyDescent="0.25">
      <c r="A930" s="40">
        <v>929</v>
      </c>
      <c r="B930" s="40" t="s">
        <v>348</v>
      </c>
      <c r="C930" s="31" t="s">
        <v>1480</v>
      </c>
      <c r="D930" s="31" t="s">
        <v>1440</v>
      </c>
      <c r="E930" s="31">
        <v>7</v>
      </c>
      <c r="F930" s="32">
        <v>2</v>
      </c>
      <c r="G930" s="33">
        <v>2433.3333333333335</v>
      </c>
      <c r="H930" s="3"/>
      <c r="I930" s="3"/>
    </row>
    <row r="931" spans="1:9" ht="31.5" x14ac:dyDescent="0.25">
      <c r="A931" s="40">
        <v>930</v>
      </c>
      <c r="B931" s="40" t="s">
        <v>348</v>
      </c>
      <c r="C931" s="31" t="s">
        <v>1480</v>
      </c>
      <c r="D931" s="31" t="s">
        <v>1439</v>
      </c>
      <c r="E931" s="31">
        <v>9</v>
      </c>
      <c r="F931" s="32">
        <v>1</v>
      </c>
      <c r="G931" s="33">
        <v>2205</v>
      </c>
      <c r="H931" s="3"/>
      <c r="I931" s="3"/>
    </row>
    <row r="932" spans="1:9" ht="31.5" x14ac:dyDescent="0.25">
      <c r="A932" s="40">
        <v>931</v>
      </c>
      <c r="B932" s="40" t="s">
        <v>348</v>
      </c>
      <c r="C932" s="31" t="s">
        <v>1480</v>
      </c>
      <c r="D932" s="31" t="s">
        <v>1438</v>
      </c>
      <c r="E932" s="31">
        <v>9</v>
      </c>
      <c r="F932" s="32">
        <v>2</v>
      </c>
      <c r="G932" s="33">
        <v>2433.3333333333335</v>
      </c>
      <c r="H932" s="3"/>
      <c r="I932" s="3"/>
    </row>
    <row r="933" spans="1:9" ht="31.5" x14ac:dyDescent="0.25">
      <c r="A933" s="40">
        <v>932</v>
      </c>
      <c r="B933" s="40" t="s">
        <v>348</v>
      </c>
      <c r="C933" s="31" t="s">
        <v>1480</v>
      </c>
      <c r="D933" s="31" t="s">
        <v>1437</v>
      </c>
      <c r="E933" s="31">
        <v>11</v>
      </c>
      <c r="F933" s="32" t="s">
        <v>208</v>
      </c>
      <c r="G933" s="33">
        <v>2832</v>
      </c>
      <c r="H933" s="3"/>
      <c r="I933" s="3"/>
    </row>
    <row r="934" spans="1:9" ht="15.75" x14ac:dyDescent="0.25">
      <c r="A934" s="40">
        <v>933</v>
      </c>
      <c r="B934" s="40" t="s">
        <v>348</v>
      </c>
      <c r="C934" s="31" t="s">
        <v>382</v>
      </c>
      <c r="D934" s="31" t="s">
        <v>1436</v>
      </c>
      <c r="E934" s="31">
        <v>186</v>
      </c>
      <c r="F934" s="32" t="s">
        <v>208</v>
      </c>
      <c r="G934" s="33">
        <v>1200</v>
      </c>
      <c r="H934" s="3"/>
      <c r="I934" s="3"/>
    </row>
    <row r="935" spans="1:9" ht="31.5" x14ac:dyDescent="0.25">
      <c r="A935" s="40">
        <v>934</v>
      </c>
      <c r="B935" s="40" t="s">
        <v>348</v>
      </c>
      <c r="C935" s="31" t="s">
        <v>382</v>
      </c>
      <c r="D935" s="31" t="s">
        <v>1435</v>
      </c>
      <c r="E935" s="31">
        <v>43</v>
      </c>
      <c r="F935" s="32">
        <v>13</v>
      </c>
      <c r="G935" s="33">
        <v>880</v>
      </c>
      <c r="H935" s="3"/>
      <c r="I935" s="3"/>
    </row>
    <row r="936" spans="1:9" ht="31.5" x14ac:dyDescent="0.25">
      <c r="A936" s="40">
        <v>935</v>
      </c>
      <c r="B936" s="40" t="s">
        <v>348</v>
      </c>
      <c r="C936" s="31" t="s">
        <v>382</v>
      </c>
      <c r="D936" s="31" t="s">
        <v>1434</v>
      </c>
      <c r="E936" s="31">
        <v>113</v>
      </c>
      <c r="F936" s="32">
        <v>15</v>
      </c>
      <c r="G936" s="33">
        <v>1800</v>
      </c>
      <c r="H936" s="3"/>
      <c r="I936" s="3"/>
    </row>
    <row r="937" spans="1:9" ht="15.75" x14ac:dyDescent="0.25">
      <c r="A937" s="40">
        <v>936</v>
      </c>
      <c r="B937" s="40" t="s">
        <v>348</v>
      </c>
      <c r="C937" s="31" t="s">
        <v>382</v>
      </c>
      <c r="D937" s="31" t="s">
        <v>1433</v>
      </c>
      <c r="E937" s="31">
        <v>85</v>
      </c>
      <c r="F937" s="32">
        <v>1</v>
      </c>
      <c r="G937" s="33">
        <v>1200</v>
      </c>
      <c r="H937" s="3"/>
      <c r="I937" s="3"/>
    </row>
    <row r="938" spans="1:9" ht="15.75" x14ac:dyDescent="0.25">
      <c r="A938" s="40">
        <v>937</v>
      </c>
      <c r="B938" s="40" t="s">
        <v>348</v>
      </c>
      <c r="C938" s="31" t="s">
        <v>382</v>
      </c>
      <c r="D938" s="31" t="s">
        <v>1432</v>
      </c>
      <c r="E938" s="31">
        <v>85</v>
      </c>
      <c r="F938" s="32">
        <v>2</v>
      </c>
      <c r="G938" s="33">
        <v>1200</v>
      </c>
      <c r="H938" s="3"/>
      <c r="I938" s="3"/>
    </row>
    <row r="939" spans="1:9" ht="15.75" x14ac:dyDescent="0.25">
      <c r="A939" s="40">
        <v>938</v>
      </c>
      <c r="B939" s="40" t="s">
        <v>348</v>
      </c>
      <c r="C939" s="31" t="s">
        <v>382</v>
      </c>
      <c r="D939" s="31" t="s">
        <v>1431</v>
      </c>
      <c r="E939" s="31">
        <v>1</v>
      </c>
      <c r="F939" s="32">
        <v>2</v>
      </c>
      <c r="G939" s="33">
        <v>1200</v>
      </c>
      <c r="H939" s="3"/>
      <c r="I939" s="3"/>
    </row>
    <row r="940" spans="1:9" ht="15.75" x14ac:dyDescent="0.25">
      <c r="A940" s="40">
        <v>939</v>
      </c>
      <c r="B940" s="40" t="s">
        <v>348</v>
      </c>
      <c r="C940" s="31" t="s">
        <v>382</v>
      </c>
      <c r="D940" s="31" t="s">
        <v>1430</v>
      </c>
      <c r="E940" s="31">
        <v>8</v>
      </c>
      <c r="F940" s="32" t="s">
        <v>208</v>
      </c>
      <c r="G940" s="33">
        <v>1800</v>
      </c>
      <c r="H940" s="3"/>
      <c r="I940" s="3"/>
    </row>
    <row r="941" spans="1:9" ht="15.75" x14ac:dyDescent="0.25">
      <c r="A941" s="40">
        <v>940</v>
      </c>
      <c r="B941" s="40" t="s">
        <v>348</v>
      </c>
      <c r="C941" s="31" t="s">
        <v>382</v>
      </c>
      <c r="D941" s="31" t="s">
        <v>1429</v>
      </c>
      <c r="E941" s="31">
        <v>8</v>
      </c>
      <c r="F941" s="32">
        <v>2</v>
      </c>
      <c r="G941" s="33">
        <v>880</v>
      </c>
      <c r="H941" s="3"/>
      <c r="I941" s="3"/>
    </row>
    <row r="942" spans="1:9" ht="15.75" x14ac:dyDescent="0.25">
      <c r="A942" s="40">
        <v>941</v>
      </c>
      <c r="B942" s="40" t="s">
        <v>348</v>
      </c>
      <c r="C942" s="31" t="s">
        <v>382</v>
      </c>
      <c r="D942" s="31" t="s">
        <v>1428</v>
      </c>
      <c r="E942" s="31">
        <v>20</v>
      </c>
      <c r="F942" s="32" t="s">
        <v>208</v>
      </c>
      <c r="G942" s="33">
        <v>1200</v>
      </c>
      <c r="H942" s="3"/>
      <c r="I942" s="3"/>
    </row>
    <row r="943" spans="1:9" ht="15.75" x14ac:dyDescent="0.25">
      <c r="A943" s="40">
        <v>942</v>
      </c>
      <c r="B943" s="40" t="s">
        <v>348</v>
      </c>
      <c r="C943" s="31" t="s">
        <v>382</v>
      </c>
      <c r="D943" s="31" t="s">
        <v>1427</v>
      </c>
      <c r="E943" s="31">
        <v>3</v>
      </c>
      <c r="F943" s="32" t="s">
        <v>208</v>
      </c>
      <c r="G943" s="33">
        <v>1200</v>
      </c>
      <c r="H943" s="3"/>
      <c r="I943" s="3"/>
    </row>
    <row r="944" spans="1:9" ht="15.75" x14ac:dyDescent="0.25">
      <c r="A944" s="40">
        <v>943</v>
      </c>
      <c r="B944" s="40" t="s">
        <v>348</v>
      </c>
      <c r="C944" s="31" t="s">
        <v>382</v>
      </c>
      <c r="D944" s="31" t="s">
        <v>1426</v>
      </c>
      <c r="E944" s="31">
        <v>4</v>
      </c>
      <c r="F944" s="32" t="s">
        <v>208</v>
      </c>
      <c r="G944" s="33">
        <v>1200</v>
      </c>
      <c r="H944" s="3"/>
      <c r="I944" s="3"/>
    </row>
    <row r="945" spans="1:9" ht="31.5" x14ac:dyDescent="0.25">
      <c r="A945" s="40">
        <v>944</v>
      </c>
      <c r="B945" s="40" t="s">
        <v>348</v>
      </c>
      <c r="C945" s="31" t="s">
        <v>1481</v>
      </c>
      <c r="D945" s="31" t="s">
        <v>1425</v>
      </c>
      <c r="E945" s="31">
        <v>3</v>
      </c>
      <c r="F945" s="32" t="s">
        <v>82</v>
      </c>
      <c r="G945" s="33">
        <v>2835</v>
      </c>
      <c r="H945" s="3"/>
      <c r="I945" s="3"/>
    </row>
    <row r="946" spans="1:9" ht="31.5" x14ac:dyDescent="0.25">
      <c r="A946" s="40">
        <v>945</v>
      </c>
      <c r="B946" s="40" t="s">
        <v>348</v>
      </c>
      <c r="C946" s="31" t="s">
        <v>1481</v>
      </c>
      <c r="D946" s="31" t="s">
        <v>1424</v>
      </c>
      <c r="E946" s="31">
        <v>3</v>
      </c>
      <c r="F946" s="32" t="s">
        <v>79</v>
      </c>
      <c r="G946" s="33">
        <v>2333.3333333333335</v>
      </c>
      <c r="H946" s="3"/>
      <c r="I946" s="3"/>
    </row>
    <row r="947" spans="1:9" ht="31.5" x14ac:dyDescent="0.25">
      <c r="A947" s="40">
        <v>946</v>
      </c>
      <c r="B947" s="40" t="s">
        <v>348</v>
      </c>
      <c r="C947" s="31" t="s">
        <v>1481</v>
      </c>
      <c r="D947" s="31" t="s">
        <v>1423</v>
      </c>
      <c r="E947" s="31">
        <v>3</v>
      </c>
      <c r="F947" s="32">
        <v>3</v>
      </c>
      <c r="G947" s="33">
        <v>3150</v>
      </c>
      <c r="H947" s="3"/>
      <c r="I947" s="3"/>
    </row>
    <row r="948" spans="1:9" ht="15.75" x14ac:dyDescent="0.25">
      <c r="A948" s="40">
        <v>947</v>
      </c>
      <c r="B948" s="40" t="s">
        <v>348</v>
      </c>
      <c r="C948" s="31" t="s">
        <v>194</v>
      </c>
      <c r="D948" s="31" t="s">
        <v>1422</v>
      </c>
      <c r="E948" s="31">
        <v>11</v>
      </c>
      <c r="F948" s="32" t="s">
        <v>208</v>
      </c>
      <c r="G948" s="33">
        <v>1120</v>
      </c>
      <c r="H948" s="3"/>
      <c r="I948" s="3"/>
    </row>
    <row r="949" spans="1:9" ht="15.75" x14ac:dyDescent="0.25">
      <c r="A949" s="40">
        <v>948</v>
      </c>
      <c r="B949" s="40" t="s">
        <v>348</v>
      </c>
      <c r="C949" s="31" t="s">
        <v>194</v>
      </c>
      <c r="D949" s="31" t="s">
        <v>1421</v>
      </c>
      <c r="E949" s="31">
        <v>13</v>
      </c>
      <c r="F949" s="32" t="s">
        <v>208</v>
      </c>
      <c r="G949" s="33">
        <v>846.66666666666674</v>
      </c>
      <c r="H949" s="3"/>
      <c r="I949" s="3"/>
    </row>
    <row r="950" spans="1:9" ht="15.75" x14ac:dyDescent="0.25">
      <c r="A950" s="40">
        <v>949</v>
      </c>
      <c r="B950" s="40" t="s">
        <v>348</v>
      </c>
      <c r="C950" s="31" t="s">
        <v>194</v>
      </c>
      <c r="D950" s="31" t="s">
        <v>1420</v>
      </c>
      <c r="E950" s="31">
        <v>15</v>
      </c>
      <c r="F950" s="32" t="s">
        <v>208</v>
      </c>
      <c r="G950" s="33">
        <v>1120</v>
      </c>
      <c r="H950" s="3"/>
      <c r="I950" s="3"/>
    </row>
    <row r="951" spans="1:9" ht="15.75" x14ac:dyDescent="0.25">
      <c r="A951" s="40">
        <v>950</v>
      </c>
      <c r="B951" s="40" t="s">
        <v>348</v>
      </c>
      <c r="C951" s="31" t="s">
        <v>384</v>
      </c>
      <c r="D951" s="31" t="s">
        <v>1419</v>
      </c>
      <c r="E951" s="31">
        <v>66</v>
      </c>
      <c r="F951" s="32" t="s">
        <v>208</v>
      </c>
      <c r="G951" s="33">
        <v>2161.666666666667</v>
      </c>
      <c r="H951" s="3"/>
      <c r="I951" s="3"/>
    </row>
    <row r="952" spans="1:9" ht="15.75" x14ac:dyDescent="0.25">
      <c r="A952" s="40">
        <v>951</v>
      </c>
      <c r="B952" s="40" t="s">
        <v>348</v>
      </c>
      <c r="C952" s="31" t="s">
        <v>384</v>
      </c>
      <c r="D952" s="31" t="s">
        <v>1418</v>
      </c>
      <c r="E952" s="31">
        <v>54</v>
      </c>
      <c r="F952" s="32" t="s">
        <v>208</v>
      </c>
      <c r="G952" s="33">
        <v>1918.3333333333335</v>
      </c>
      <c r="H952" s="3"/>
      <c r="I952" s="3"/>
    </row>
    <row r="953" spans="1:9" ht="15.75" x14ac:dyDescent="0.25">
      <c r="A953" s="40">
        <v>952</v>
      </c>
      <c r="B953" s="40" t="s">
        <v>348</v>
      </c>
      <c r="C953" s="31" t="s">
        <v>384</v>
      </c>
      <c r="D953" s="31" t="s">
        <v>1417</v>
      </c>
      <c r="E953" s="31" t="s">
        <v>364</v>
      </c>
      <c r="F953" s="32" t="s">
        <v>208</v>
      </c>
      <c r="G953" s="33">
        <v>2706.666666666667</v>
      </c>
      <c r="H953" s="3"/>
      <c r="I953" s="3"/>
    </row>
    <row r="954" spans="1:9" ht="31.5" x14ac:dyDescent="0.25">
      <c r="A954" s="40">
        <v>953</v>
      </c>
      <c r="B954" s="40" t="s">
        <v>348</v>
      </c>
      <c r="C954" s="31" t="s">
        <v>1482</v>
      </c>
      <c r="D954" s="31" t="s">
        <v>1416</v>
      </c>
      <c r="E954" s="31">
        <v>33</v>
      </c>
      <c r="F954" s="32" t="s">
        <v>78</v>
      </c>
      <c r="G954" s="33">
        <v>2013.3333333333335</v>
      </c>
      <c r="H954" s="3"/>
      <c r="I954" s="3"/>
    </row>
    <row r="955" spans="1:9" ht="31.5" x14ac:dyDescent="0.25">
      <c r="A955" s="40">
        <v>954</v>
      </c>
      <c r="B955" s="40" t="s">
        <v>348</v>
      </c>
      <c r="C955" s="31" t="s">
        <v>377</v>
      </c>
      <c r="D955" s="31" t="s">
        <v>1415</v>
      </c>
      <c r="E955" s="31">
        <v>11</v>
      </c>
      <c r="F955" s="32">
        <v>1</v>
      </c>
      <c r="G955" s="33">
        <v>638.33333333333337</v>
      </c>
      <c r="H955" s="3"/>
      <c r="I955" s="3"/>
    </row>
    <row r="956" spans="1:9" ht="15.75" x14ac:dyDescent="0.25">
      <c r="A956" s="40">
        <v>955</v>
      </c>
      <c r="B956" s="40" t="s">
        <v>348</v>
      </c>
      <c r="C956" s="31" t="s">
        <v>378</v>
      </c>
      <c r="D956" s="31" t="s">
        <v>1414</v>
      </c>
      <c r="E956" s="31">
        <v>25</v>
      </c>
      <c r="F956" s="32" t="s">
        <v>208</v>
      </c>
      <c r="G956" s="33">
        <v>1666.6666666666667</v>
      </c>
      <c r="H956" s="3"/>
      <c r="I956" s="3"/>
    </row>
    <row r="957" spans="1:9" ht="31.5" x14ac:dyDescent="0.25">
      <c r="A957" s="40">
        <v>956</v>
      </c>
      <c r="B957" s="40" t="s">
        <v>348</v>
      </c>
      <c r="C957" s="31" t="s">
        <v>1482</v>
      </c>
      <c r="D957" s="31" t="s">
        <v>1413</v>
      </c>
      <c r="E957" s="31">
        <v>35</v>
      </c>
      <c r="F957" s="32"/>
      <c r="G957" s="33">
        <v>3085</v>
      </c>
      <c r="H957" s="3"/>
      <c r="I957" s="3"/>
    </row>
    <row r="958" spans="1:9" ht="31.5" x14ac:dyDescent="0.25">
      <c r="A958" s="40">
        <v>957</v>
      </c>
      <c r="B958" s="40" t="s">
        <v>348</v>
      </c>
      <c r="C958" s="31" t="s">
        <v>1482</v>
      </c>
      <c r="D958" s="31" t="s">
        <v>1412</v>
      </c>
      <c r="E958" s="31">
        <v>35</v>
      </c>
      <c r="F958" s="32" t="s">
        <v>79</v>
      </c>
      <c r="G958" s="33">
        <v>1021.6666666666667</v>
      </c>
      <c r="H958" s="3"/>
      <c r="I958" s="3"/>
    </row>
    <row r="959" spans="1:9" ht="31.5" x14ac:dyDescent="0.25">
      <c r="A959" s="40">
        <v>958</v>
      </c>
      <c r="B959" s="40" t="s">
        <v>348</v>
      </c>
      <c r="C959" s="31" t="s">
        <v>1482</v>
      </c>
      <c r="D959" s="31" t="s">
        <v>1411</v>
      </c>
      <c r="E959" s="31">
        <v>49</v>
      </c>
      <c r="F959" s="32" t="s">
        <v>78</v>
      </c>
      <c r="G959" s="33">
        <v>1235</v>
      </c>
      <c r="H959" s="3"/>
      <c r="I959" s="3"/>
    </row>
    <row r="960" spans="1:9" ht="15.75" x14ac:dyDescent="0.25">
      <c r="A960" s="40">
        <v>959</v>
      </c>
      <c r="B960" s="40" t="s">
        <v>348</v>
      </c>
      <c r="C960" s="31" t="s">
        <v>1482</v>
      </c>
      <c r="D960" s="31" t="s">
        <v>1533</v>
      </c>
      <c r="E960" s="31">
        <v>96</v>
      </c>
      <c r="F960" s="32" t="s">
        <v>95</v>
      </c>
      <c r="G960" s="33">
        <v>1578.3333333333335</v>
      </c>
      <c r="H960" s="3"/>
      <c r="I960" s="3"/>
    </row>
    <row r="961" spans="1:9" ht="15.75" x14ac:dyDescent="0.25">
      <c r="A961" s="40">
        <v>960</v>
      </c>
      <c r="B961" s="40" t="s">
        <v>348</v>
      </c>
      <c r="C961" s="31" t="s">
        <v>375</v>
      </c>
      <c r="D961" s="31" t="s">
        <v>1410</v>
      </c>
      <c r="E961" s="31">
        <v>3</v>
      </c>
      <c r="F961" s="32" t="s">
        <v>208</v>
      </c>
      <c r="G961" s="33">
        <v>913.50000000000011</v>
      </c>
      <c r="H961" s="3"/>
      <c r="I961" s="3"/>
    </row>
    <row r="962" spans="1:9" ht="31.5" x14ac:dyDescent="0.25">
      <c r="A962" s="40">
        <v>961</v>
      </c>
      <c r="B962" s="40" t="s">
        <v>348</v>
      </c>
      <c r="C962" s="31" t="s">
        <v>375</v>
      </c>
      <c r="D962" s="31" t="s">
        <v>1409</v>
      </c>
      <c r="E962" s="31" t="s">
        <v>350</v>
      </c>
      <c r="F962" s="32" t="s">
        <v>208</v>
      </c>
      <c r="G962" s="33">
        <v>3136.166666666667</v>
      </c>
      <c r="H962" s="3"/>
      <c r="I962" s="3"/>
    </row>
    <row r="963" spans="1:9" ht="15.75" x14ac:dyDescent="0.25">
      <c r="A963" s="40">
        <v>962</v>
      </c>
      <c r="B963" s="40" t="s">
        <v>348</v>
      </c>
      <c r="C963" s="31" t="s">
        <v>375</v>
      </c>
      <c r="D963" s="31" t="s">
        <v>1408</v>
      </c>
      <c r="E963" s="31">
        <v>31</v>
      </c>
      <c r="F963" s="32" t="s">
        <v>208</v>
      </c>
      <c r="G963" s="33">
        <v>775</v>
      </c>
      <c r="H963" s="3"/>
      <c r="I963" s="3"/>
    </row>
    <row r="964" spans="1:9" ht="31.5" x14ac:dyDescent="0.25">
      <c r="A964" s="40">
        <v>963</v>
      </c>
      <c r="B964" s="40" t="s">
        <v>348</v>
      </c>
      <c r="C964" s="31" t="s">
        <v>375</v>
      </c>
      <c r="D964" s="31" t="s">
        <v>1407</v>
      </c>
      <c r="E964" s="31" t="s">
        <v>351</v>
      </c>
      <c r="F964" s="32" t="s">
        <v>208</v>
      </c>
      <c r="G964" s="33">
        <v>2658.166666666667</v>
      </c>
      <c r="H964" s="3"/>
      <c r="I964" s="3"/>
    </row>
    <row r="965" spans="1:9" ht="15.75" x14ac:dyDescent="0.25">
      <c r="A965" s="40">
        <v>964</v>
      </c>
      <c r="B965" s="40" t="s">
        <v>348</v>
      </c>
      <c r="C965" s="31" t="s">
        <v>375</v>
      </c>
      <c r="D965" s="31" t="s">
        <v>1406</v>
      </c>
      <c r="E965" s="31" t="s">
        <v>352</v>
      </c>
      <c r="F965" s="32" t="s">
        <v>208</v>
      </c>
      <c r="G965" s="33">
        <v>3111.666666666667</v>
      </c>
      <c r="H965" s="3"/>
      <c r="I965" s="3"/>
    </row>
    <row r="966" spans="1:9" ht="15.75" x14ac:dyDescent="0.25">
      <c r="A966" s="40">
        <v>965</v>
      </c>
      <c r="B966" s="40" t="s">
        <v>348</v>
      </c>
      <c r="C966" s="31" t="s">
        <v>375</v>
      </c>
      <c r="D966" s="31" t="s">
        <v>1405</v>
      </c>
      <c r="E966" s="31">
        <v>93</v>
      </c>
      <c r="F966" s="32" t="s">
        <v>208</v>
      </c>
      <c r="G966" s="33">
        <v>1069.3333333333335</v>
      </c>
      <c r="H966" s="3"/>
      <c r="I966" s="3"/>
    </row>
    <row r="967" spans="1:9" ht="15.75" x14ac:dyDescent="0.25">
      <c r="A967" s="40">
        <v>966</v>
      </c>
      <c r="B967" s="40" t="s">
        <v>348</v>
      </c>
      <c r="C967" s="31" t="s">
        <v>375</v>
      </c>
      <c r="D967" s="31" t="s">
        <v>1404</v>
      </c>
      <c r="E967" s="31" t="s">
        <v>360</v>
      </c>
      <c r="F967" s="32" t="s">
        <v>208</v>
      </c>
      <c r="G967" s="33">
        <v>3316.666666666667</v>
      </c>
      <c r="H967" s="3"/>
      <c r="I967" s="3"/>
    </row>
    <row r="968" spans="1:9" ht="15.75" x14ac:dyDescent="0.25">
      <c r="A968" s="40">
        <v>967</v>
      </c>
      <c r="B968" s="40" t="s">
        <v>348</v>
      </c>
      <c r="C968" s="31" t="s">
        <v>375</v>
      </c>
      <c r="D968" s="31" t="s">
        <v>1403</v>
      </c>
      <c r="E968" s="31">
        <v>99</v>
      </c>
      <c r="F968" s="32" t="s">
        <v>208</v>
      </c>
      <c r="G968" s="33">
        <v>756.66666666666674</v>
      </c>
      <c r="H968" s="3"/>
      <c r="I968" s="3"/>
    </row>
    <row r="969" spans="1:9" ht="15.75" x14ac:dyDescent="0.25">
      <c r="A969" s="40">
        <v>968</v>
      </c>
      <c r="B969" s="40" t="s">
        <v>348</v>
      </c>
      <c r="C969" s="31" t="s">
        <v>375</v>
      </c>
      <c r="D969" s="31" t="s">
        <v>1402</v>
      </c>
      <c r="E969" s="31">
        <v>101</v>
      </c>
      <c r="F969" s="32" t="s">
        <v>208</v>
      </c>
      <c r="G969" s="33">
        <v>3360</v>
      </c>
      <c r="H969" s="3"/>
      <c r="I969" s="3"/>
    </row>
    <row r="970" spans="1:9" ht="15.75" x14ac:dyDescent="0.25">
      <c r="A970" s="40">
        <v>969</v>
      </c>
      <c r="B970" s="40" t="s">
        <v>348</v>
      </c>
      <c r="C970" s="31" t="s">
        <v>375</v>
      </c>
      <c r="D970" s="31" t="s">
        <v>1401</v>
      </c>
      <c r="E970" s="31">
        <v>103</v>
      </c>
      <c r="F970" s="32" t="s">
        <v>208</v>
      </c>
      <c r="G970" s="33">
        <v>3140</v>
      </c>
      <c r="H970" s="3"/>
      <c r="I970" s="3"/>
    </row>
    <row r="971" spans="1:9" ht="15.75" x14ac:dyDescent="0.25">
      <c r="A971" s="40">
        <v>970</v>
      </c>
      <c r="B971" s="40" t="s">
        <v>348</v>
      </c>
      <c r="C971" s="31" t="s">
        <v>375</v>
      </c>
      <c r="D971" s="31" t="s">
        <v>1400</v>
      </c>
      <c r="E971" s="31">
        <v>105</v>
      </c>
      <c r="F971" s="32" t="s">
        <v>208</v>
      </c>
      <c r="G971" s="33">
        <v>1088.3333333333335</v>
      </c>
      <c r="H971" s="3"/>
      <c r="I971" s="3"/>
    </row>
    <row r="972" spans="1:9" ht="15.75" x14ac:dyDescent="0.25">
      <c r="A972" s="40">
        <v>971</v>
      </c>
      <c r="B972" s="40" t="s">
        <v>348</v>
      </c>
      <c r="C972" s="31" t="s">
        <v>375</v>
      </c>
      <c r="D972" s="31" t="s">
        <v>1399</v>
      </c>
      <c r="E972" s="31" t="s">
        <v>362</v>
      </c>
      <c r="F972" s="32" t="s">
        <v>208</v>
      </c>
      <c r="G972" s="33">
        <v>3051.3333333333335</v>
      </c>
      <c r="H972" s="3"/>
      <c r="I972" s="3"/>
    </row>
    <row r="973" spans="1:9" ht="15.75" x14ac:dyDescent="0.25">
      <c r="A973" s="40">
        <v>972</v>
      </c>
      <c r="B973" s="40" t="s">
        <v>348</v>
      </c>
      <c r="C973" s="31" t="s">
        <v>375</v>
      </c>
      <c r="D973" s="31" t="s">
        <v>1398</v>
      </c>
      <c r="E973" s="31">
        <v>3</v>
      </c>
      <c r="F973" s="32" t="s">
        <v>208</v>
      </c>
      <c r="G973" s="33">
        <v>1168.6666666666667</v>
      </c>
      <c r="H973" s="3"/>
      <c r="I973" s="3"/>
    </row>
    <row r="974" spans="1:9" ht="15.75" x14ac:dyDescent="0.25">
      <c r="A974" s="40">
        <v>973</v>
      </c>
      <c r="B974" s="40" t="s">
        <v>348</v>
      </c>
      <c r="C974" s="31" t="s">
        <v>375</v>
      </c>
      <c r="D974" s="31" t="s">
        <v>1397</v>
      </c>
      <c r="E974" s="31" t="s">
        <v>363</v>
      </c>
      <c r="F974" s="32" t="s">
        <v>208</v>
      </c>
      <c r="G974" s="33">
        <v>3900</v>
      </c>
      <c r="H974" s="3"/>
      <c r="I974" s="3"/>
    </row>
    <row r="975" spans="1:9" ht="15.75" x14ac:dyDescent="0.25">
      <c r="A975" s="40">
        <v>974</v>
      </c>
      <c r="B975" s="40" t="s">
        <v>348</v>
      </c>
      <c r="C975" s="31" t="s">
        <v>375</v>
      </c>
      <c r="D975" s="31" t="s">
        <v>1396</v>
      </c>
      <c r="E975" s="31">
        <v>9</v>
      </c>
      <c r="F975" s="32" t="s">
        <v>208</v>
      </c>
      <c r="G975" s="33">
        <v>1161.6666666666667</v>
      </c>
      <c r="H975" s="3"/>
      <c r="I975" s="3"/>
    </row>
    <row r="976" spans="1:9" ht="15.75" x14ac:dyDescent="0.25">
      <c r="A976" s="40">
        <v>975</v>
      </c>
      <c r="B976" s="40" t="s">
        <v>348</v>
      </c>
      <c r="C976" s="31" t="s">
        <v>375</v>
      </c>
      <c r="D976" s="31" t="s">
        <v>1395</v>
      </c>
      <c r="E976" s="31">
        <v>11</v>
      </c>
      <c r="F976" s="32" t="s">
        <v>208</v>
      </c>
      <c r="G976" s="33">
        <v>1966.6666666666667</v>
      </c>
      <c r="H976" s="3"/>
      <c r="I976" s="3"/>
    </row>
    <row r="977" spans="1:9" ht="15.75" x14ac:dyDescent="0.25">
      <c r="A977" s="40">
        <v>976</v>
      </c>
      <c r="B977" s="40" t="s">
        <v>348</v>
      </c>
      <c r="C977" s="31" t="s">
        <v>375</v>
      </c>
      <c r="D977" s="31" t="s">
        <v>1394</v>
      </c>
      <c r="E977" s="31">
        <v>13</v>
      </c>
      <c r="F977" s="32" t="s">
        <v>208</v>
      </c>
      <c r="G977" s="33">
        <v>1346.6666666666667</v>
      </c>
      <c r="H977" s="3"/>
      <c r="I977" s="3"/>
    </row>
    <row r="978" spans="1:9" ht="15.75" x14ac:dyDescent="0.25">
      <c r="A978" s="40">
        <v>977</v>
      </c>
      <c r="B978" s="40" t="s">
        <v>348</v>
      </c>
      <c r="C978" s="31" t="s">
        <v>375</v>
      </c>
      <c r="D978" s="31" t="s">
        <v>1393</v>
      </c>
      <c r="E978" s="31">
        <v>15</v>
      </c>
      <c r="F978" s="32" t="s">
        <v>208</v>
      </c>
      <c r="G978" s="33">
        <v>3913.3333333333335</v>
      </c>
      <c r="H978" s="3"/>
      <c r="I978" s="3"/>
    </row>
    <row r="979" spans="1:9" ht="15.75" x14ac:dyDescent="0.25">
      <c r="A979" s="40">
        <v>978</v>
      </c>
      <c r="B979" s="40" t="s">
        <v>348</v>
      </c>
      <c r="C979" s="31" t="s">
        <v>375</v>
      </c>
      <c r="D979" s="31" t="s">
        <v>1392</v>
      </c>
      <c r="E979" s="31">
        <v>19</v>
      </c>
      <c r="F979" s="32" t="s">
        <v>208</v>
      </c>
      <c r="G979" s="33">
        <v>2400</v>
      </c>
      <c r="H979" s="3"/>
      <c r="I979" s="3"/>
    </row>
    <row r="980" spans="1:9" ht="15.75" x14ac:dyDescent="0.25">
      <c r="A980" s="40">
        <v>979</v>
      </c>
      <c r="B980" s="40" t="s">
        <v>348</v>
      </c>
      <c r="C980" s="31" t="s">
        <v>375</v>
      </c>
      <c r="D980" s="31" t="s">
        <v>1391</v>
      </c>
      <c r="E980" s="31">
        <v>21</v>
      </c>
      <c r="F980" s="32" t="s">
        <v>208</v>
      </c>
      <c r="G980" s="33">
        <v>761.66666666666674</v>
      </c>
      <c r="H980" s="3"/>
      <c r="I980" s="3"/>
    </row>
    <row r="981" spans="1:9" ht="15.75" x14ac:dyDescent="0.25">
      <c r="A981" s="40">
        <v>980</v>
      </c>
      <c r="B981" s="40" t="s">
        <v>348</v>
      </c>
      <c r="C981" s="31" t="s">
        <v>375</v>
      </c>
      <c r="D981" s="31" t="s">
        <v>1390</v>
      </c>
      <c r="E981" s="31">
        <v>21</v>
      </c>
      <c r="F981" s="32" t="s">
        <v>199</v>
      </c>
      <c r="G981" s="33">
        <v>1081.6666666666667</v>
      </c>
      <c r="H981" s="3"/>
      <c r="I981" s="3"/>
    </row>
    <row r="982" spans="1:9" ht="15.75" x14ac:dyDescent="0.25">
      <c r="A982" s="40">
        <v>981</v>
      </c>
      <c r="B982" s="40" t="s">
        <v>348</v>
      </c>
      <c r="C982" s="31" t="s">
        <v>1483</v>
      </c>
      <c r="D982" s="31" t="s">
        <v>1389</v>
      </c>
      <c r="E982" s="31" t="s">
        <v>94</v>
      </c>
      <c r="F982" s="32" t="s">
        <v>208</v>
      </c>
      <c r="G982" s="33">
        <v>2726.666666666667</v>
      </c>
      <c r="H982" s="3"/>
      <c r="I982" s="3"/>
    </row>
    <row r="983" spans="1:9" ht="31.5" x14ac:dyDescent="0.25">
      <c r="A983" s="40">
        <v>982</v>
      </c>
      <c r="B983" s="40" t="s">
        <v>348</v>
      </c>
      <c r="C983" s="31" t="s">
        <v>378</v>
      </c>
      <c r="D983" s="31" t="s">
        <v>1388</v>
      </c>
      <c r="E983" s="31" t="s">
        <v>86</v>
      </c>
      <c r="F983" s="32">
        <v>1</v>
      </c>
      <c r="G983" s="33">
        <v>736.66666666666674</v>
      </c>
      <c r="H983" s="3"/>
      <c r="I983" s="3"/>
    </row>
    <row r="984" spans="1:9" ht="15.75" x14ac:dyDescent="0.25">
      <c r="A984" s="40">
        <v>983</v>
      </c>
      <c r="B984" s="40" t="s">
        <v>348</v>
      </c>
      <c r="C984" s="31" t="s">
        <v>1484</v>
      </c>
      <c r="D984" s="31" t="s">
        <v>1387</v>
      </c>
      <c r="E984" s="31">
        <v>19</v>
      </c>
      <c r="F984" s="32" t="s">
        <v>200</v>
      </c>
      <c r="G984" s="33">
        <v>14000</v>
      </c>
      <c r="H984" s="3"/>
      <c r="I984" s="3"/>
    </row>
    <row r="985" spans="1:9" ht="31.5" x14ac:dyDescent="0.25">
      <c r="A985" s="40">
        <v>984</v>
      </c>
      <c r="B985" s="40" t="s">
        <v>348</v>
      </c>
      <c r="C985" s="31" t="s">
        <v>1485</v>
      </c>
      <c r="D985" s="31" t="s">
        <v>1386</v>
      </c>
      <c r="E985" s="31">
        <v>11</v>
      </c>
      <c r="F985" s="32"/>
      <c r="G985" s="33">
        <v>2068.3333333333335</v>
      </c>
      <c r="H985" s="3"/>
      <c r="I985" s="3"/>
    </row>
    <row r="986" spans="1:9" ht="15.75" x14ac:dyDescent="0.25">
      <c r="A986" s="40">
        <v>985</v>
      </c>
      <c r="B986" s="40" t="s">
        <v>348</v>
      </c>
      <c r="C986" s="31" t="s">
        <v>1486</v>
      </c>
      <c r="D986" s="31" t="s">
        <v>1385</v>
      </c>
      <c r="E986" s="31">
        <v>145</v>
      </c>
      <c r="F986" s="32">
        <v>3</v>
      </c>
      <c r="G986" s="33">
        <v>1973.3333333333335</v>
      </c>
      <c r="H986" s="3"/>
      <c r="I986" s="3"/>
    </row>
    <row r="987" spans="1:9" ht="15.75" x14ac:dyDescent="0.25">
      <c r="A987" s="40">
        <v>986</v>
      </c>
      <c r="B987" s="40" t="s">
        <v>348</v>
      </c>
      <c r="C987" s="31" t="s">
        <v>1482</v>
      </c>
      <c r="D987" s="31" t="s">
        <v>1384</v>
      </c>
      <c r="E987" s="31">
        <v>27</v>
      </c>
      <c r="F987" s="32" t="s">
        <v>208</v>
      </c>
      <c r="G987" s="33">
        <v>2195</v>
      </c>
      <c r="H987" s="3"/>
      <c r="I987" s="3"/>
    </row>
    <row r="988" spans="1:9" ht="15.75" x14ac:dyDescent="0.25">
      <c r="A988" s="40">
        <v>987</v>
      </c>
      <c r="B988" s="40" t="s">
        <v>348</v>
      </c>
      <c r="C988" s="31" t="s">
        <v>1482</v>
      </c>
      <c r="D988" s="31" t="s">
        <v>1383</v>
      </c>
      <c r="E988" s="31">
        <v>29</v>
      </c>
      <c r="F988" s="32" t="s">
        <v>208</v>
      </c>
      <c r="G988" s="33">
        <v>2750</v>
      </c>
      <c r="H988" s="3"/>
      <c r="I988" s="3"/>
    </row>
    <row r="989" spans="1:9" ht="15.75" x14ac:dyDescent="0.25">
      <c r="A989" s="40">
        <v>988</v>
      </c>
      <c r="B989" s="40" t="s">
        <v>348</v>
      </c>
      <c r="C989" s="31" t="s">
        <v>1482</v>
      </c>
      <c r="D989" s="31" t="s">
        <v>1382</v>
      </c>
      <c r="E989" s="31">
        <v>31</v>
      </c>
      <c r="F989" s="32" t="s">
        <v>208</v>
      </c>
      <c r="G989" s="33">
        <v>3581.666666666667</v>
      </c>
      <c r="H989" s="3"/>
      <c r="I989" s="3"/>
    </row>
    <row r="990" spans="1:9" ht="31.5" x14ac:dyDescent="0.25">
      <c r="A990" s="40">
        <v>989</v>
      </c>
      <c r="B990" s="40" t="s">
        <v>348</v>
      </c>
      <c r="C990" s="31" t="s">
        <v>1487</v>
      </c>
      <c r="D990" s="31" t="s">
        <v>1257</v>
      </c>
      <c r="E990" s="31"/>
      <c r="F990" s="32" t="s">
        <v>208</v>
      </c>
      <c r="G990" s="33">
        <v>2500</v>
      </c>
      <c r="H990" s="3"/>
      <c r="I990" s="3"/>
    </row>
    <row r="991" spans="1:9" ht="31.5" x14ac:dyDescent="0.25">
      <c r="A991" s="40">
        <v>990</v>
      </c>
      <c r="B991" s="40" t="s">
        <v>348</v>
      </c>
      <c r="C991" s="31" t="s">
        <v>1487</v>
      </c>
      <c r="D991" s="31" t="s">
        <v>1258</v>
      </c>
      <c r="E991" s="31"/>
      <c r="F991" s="32" t="s">
        <v>208</v>
      </c>
      <c r="G991" s="33">
        <v>2500</v>
      </c>
      <c r="H991" s="3"/>
      <c r="I991" s="3"/>
    </row>
    <row r="992" spans="1:9" ht="31.5" x14ac:dyDescent="0.25">
      <c r="A992" s="40">
        <v>991</v>
      </c>
      <c r="B992" s="40" t="s">
        <v>348</v>
      </c>
      <c r="C992" s="31" t="s">
        <v>1487</v>
      </c>
      <c r="D992" s="31" t="s">
        <v>1259</v>
      </c>
      <c r="E992" s="31"/>
      <c r="F992" s="32" t="s">
        <v>208</v>
      </c>
      <c r="G992" s="33">
        <v>2500</v>
      </c>
      <c r="H992" s="3"/>
      <c r="I992" s="3"/>
    </row>
    <row r="993" spans="1:9" ht="31.5" x14ac:dyDescent="0.25">
      <c r="A993" s="40">
        <v>992</v>
      </c>
      <c r="B993" s="40" t="s">
        <v>348</v>
      </c>
      <c r="C993" s="31" t="s">
        <v>1487</v>
      </c>
      <c r="D993" s="31" t="s">
        <v>1260</v>
      </c>
      <c r="E993" s="31"/>
      <c r="F993" s="32" t="s">
        <v>208</v>
      </c>
      <c r="G993" s="33">
        <v>2500</v>
      </c>
      <c r="H993" s="3"/>
      <c r="I993" s="3"/>
    </row>
    <row r="994" spans="1:9" ht="31.5" x14ac:dyDescent="0.25">
      <c r="A994" s="40">
        <v>993</v>
      </c>
      <c r="B994" s="40" t="s">
        <v>348</v>
      </c>
      <c r="C994" s="31" t="s">
        <v>1487</v>
      </c>
      <c r="D994" s="31" t="s">
        <v>1261</v>
      </c>
      <c r="E994" s="31"/>
      <c r="F994" s="32" t="s">
        <v>208</v>
      </c>
      <c r="G994" s="33">
        <v>2500</v>
      </c>
      <c r="H994" s="3"/>
      <c r="I994" s="3"/>
    </row>
    <row r="995" spans="1:9" ht="31.5" x14ac:dyDescent="0.25">
      <c r="A995" s="40">
        <v>994</v>
      </c>
      <c r="B995" s="40" t="s">
        <v>348</v>
      </c>
      <c r="C995" s="31" t="s">
        <v>1487</v>
      </c>
      <c r="D995" s="31" t="s">
        <v>1262</v>
      </c>
      <c r="E995" s="31"/>
      <c r="F995" s="32" t="s">
        <v>208</v>
      </c>
      <c r="G995" s="33">
        <v>2500</v>
      </c>
      <c r="H995" s="3"/>
      <c r="I995" s="3"/>
    </row>
    <row r="996" spans="1:9" ht="31.5" x14ac:dyDescent="0.25">
      <c r="A996" s="40">
        <v>995</v>
      </c>
      <c r="B996" s="40" t="s">
        <v>348</v>
      </c>
      <c r="C996" s="31" t="s">
        <v>1487</v>
      </c>
      <c r="D996" s="31" t="s">
        <v>1263</v>
      </c>
      <c r="E996" s="31"/>
      <c r="F996" s="32" t="s">
        <v>208</v>
      </c>
      <c r="G996" s="33">
        <v>2500</v>
      </c>
      <c r="H996" s="3"/>
      <c r="I996" s="3"/>
    </row>
    <row r="997" spans="1:9" ht="15.75" x14ac:dyDescent="0.25">
      <c r="A997" s="40">
        <v>996</v>
      </c>
      <c r="B997" s="40" t="s">
        <v>348</v>
      </c>
      <c r="C997" s="31" t="s">
        <v>1488</v>
      </c>
      <c r="D997" s="31" t="s">
        <v>1381</v>
      </c>
      <c r="E997" s="31">
        <v>6</v>
      </c>
      <c r="F997" s="32">
        <v>1</v>
      </c>
      <c r="G997" s="33">
        <v>1546.6666666666667</v>
      </c>
      <c r="H997" s="3"/>
      <c r="I997" s="3"/>
    </row>
    <row r="998" spans="1:9" ht="31.5" x14ac:dyDescent="0.25">
      <c r="A998" s="40">
        <v>997</v>
      </c>
      <c r="B998" s="40" t="s">
        <v>348</v>
      </c>
      <c r="C998" s="31" t="s">
        <v>382</v>
      </c>
      <c r="D998" s="31" t="s">
        <v>1380</v>
      </c>
      <c r="E998" s="31">
        <v>23</v>
      </c>
      <c r="F998" s="32">
        <v>3</v>
      </c>
      <c r="G998" s="33">
        <v>1200</v>
      </c>
      <c r="H998" s="3"/>
      <c r="I998" s="3"/>
    </row>
    <row r="999" spans="1:9" ht="15.75" x14ac:dyDescent="0.25">
      <c r="A999" s="40">
        <v>998</v>
      </c>
      <c r="B999" s="40" t="s">
        <v>348</v>
      </c>
      <c r="C999" s="31" t="s">
        <v>382</v>
      </c>
      <c r="D999" s="31" t="s">
        <v>1379</v>
      </c>
      <c r="E999" s="31">
        <v>184</v>
      </c>
      <c r="F999" s="32">
        <v>3</v>
      </c>
      <c r="G999" s="33">
        <v>880</v>
      </c>
      <c r="H999" s="3"/>
      <c r="I999" s="3"/>
    </row>
    <row r="1000" spans="1:9" ht="15.75" x14ac:dyDescent="0.25">
      <c r="A1000" s="40">
        <v>999</v>
      </c>
      <c r="B1000" s="40" t="s">
        <v>348</v>
      </c>
      <c r="C1000" s="31" t="s">
        <v>382</v>
      </c>
      <c r="D1000" s="31" t="s">
        <v>1378</v>
      </c>
      <c r="E1000" s="31">
        <v>190</v>
      </c>
      <c r="F1000" s="32">
        <v>16</v>
      </c>
      <c r="G1000" s="33">
        <v>3000</v>
      </c>
      <c r="H1000" s="3"/>
      <c r="I1000" s="3"/>
    </row>
    <row r="1001" spans="1:9" ht="15.75" x14ac:dyDescent="0.25">
      <c r="A1001" s="40">
        <v>1000</v>
      </c>
      <c r="B1001" s="40" t="s">
        <v>348</v>
      </c>
      <c r="C1001" s="31" t="s">
        <v>382</v>
      </c>
      <c r="D1001" s="31" t="s">
        <v>1377</v>
      </c>
      <c r="E1001" s="31">
        <v>203</v>
      </c>
      <c r="F1001" s="32" t="s">
        <v>208</v>
      </c>
      <c r="G1001" s="33">
        <v>880</v>
      </c>
      <c r="H1001" s="3"/>
      <c r="I1001" s="3"/>
    </row>
    <row r="1002" spans="1:9" ht="15.75" x14ac:dyDescent="0.25">
      <c r="A1002" s="40">
        <v>1001</v>
      </c>
      <c r="B1002" s="40" t="s">
        <v>348</v>
      </c>
      <c r="C1002" s="31" t="s">
        <v>382</v>
      </c>
      <c r="D1002" s="31" t="s">
        <v>1376</v>
      </c>
      <c r="E1002" s="31">
        <v>205</v>
      </c>
      <c r="F1002" s="32" t="s">
        <v>208</v>
      </c>
      <c r="G1002" s="33">
        <v>880</v>
      </c>
      <c r="H1002" s="3"/>
      <c r="I1002" s="3"/>
    </row>
    <row r="1003" spans="1:9" ht="15.75" x14ac:dyDescent="0.25">
      <c r="A1003" s="40">
        <v>1002</v>
      </c>
      <c r="B1003" s="40" t="s">
        <v>348</v>
      </c>
      <c r="C1003" s="31" t="s">
        <v>115</v>
      </c>
      <c r="D1003" s="31" t="s">
        <v>1375</v>
      </c>
      <c r="E1003" s="31">
        <v>9</v>
      </c>
      <c r="F1003" s="32" t="s">
        <v>208</v>
      </c>
      <c r="G1003" s="33">
        <v>1233</v>
      </c>
      <c r="H1003" s="3"/>
      <c r="I1003" s="3"/>
    </row>
    <row r="1004" spans="1:9" ht="31.5" x14ac:dyDescent="0.25">
      <c r="A1004" s="40">
        <v>1003</v>
      </c>
      <c r="B1004" s="40" t="s">
        <v>348</v>
      </c>
      <c r="C1004" s="31" t="s">
        <v>1489</v>
      </c>
      <c r="D1004" s="31" t="s">
        <v>1374</v>
      </c>
      <c r="E1004" s="31">
        <v>7</v>
      </c>
      <c r="F1004" s="32" t="s">
        <v>208</v>
      </c>
      <c r="G1004" s="33">
        <v>1875</v>
      </c>
      <c r="H1004" s="3"/>
      <c r="I1004" s="3"/>
    </row>
    <row r="1005" spans="1:9" ht="31.5" x14ac:dyDescent="0.25">
      <c r="A1005" s="40">
        <v>1004</v>
      </c>
      <c r="B1005" s="40" t="s">
        <v>348</v>
      </c>
      <c r="C1005" s="31" t="s">
        <v>1490</v>
      </c>
      <c r="D1005" s="31" t="s">
        <v>1373</v>
      </c>
      <c r="E1005" s="31">
        <v>11</v>
      </c>
      <c r="F1005" s="32" t="s">
        <v>208</v>
      </c>
      <c r="G1005" s="33">
        <v>1986</v>
      </c>
      <c r="H1005" s="3"/>
      <c r="I1005" s="3"/>
    </row>
    <row r="1006" spans="1:9" ht="31.5" x14ac:dyDescent="0.25">
      <c r="A1006" s="40">
        <v>1005</v>
      </c>
      <c r="B1006" s="40" t="s">
        <v>348</v>
      </c>
      <c r="C1006" s="31" t="s">
        <v>1491</v>
      </c>
      <c r="D1006" s="31" t="s">
        <v>1372</v>
      </c>
      <c r="E1006" s="31">
        <v>80</v>
      </c>
      <c r="F1006" s="32" t="s">
        <v>208</v>
      </c>
      <c r="G1006" s="33">
        <v>1411</v>
      </c>
      <c r="H1006" s="3"/>
      <c r="I1006" s="3"/>
    </row>
    <row r="1007" spans="1:9" ht="15.75" x14ac:dyDescent="0.25">
      <c r="A1007" s="40">
        <v>1006</v>
      </c>
      <c r="B1007" s="40" t="s">
        <v>348</v>
      </c>
      <c r="C1007" s="31" t="s">
        <v>1492</v>
      </c>
      <c r="D1007" s="31" t="s">
        <v>1371</v>
      </c>
      <c r="E1007" s="31">
        <v>5</v>
      </c>
      <c r="F1007" s="32" t="s">
        <v>208</v>
      </c>
      <c r="G1007" s="33">
        <v>1176.6666666666667</v>
      </c>
      <c r="H1007" s="3"/>
      <c r="I1007" s="3"/>
    </row>
    <row r="1008" spans="1:9" ht="15.75" x14ac:dyDescent="0.25">
      <c r="A1008" s="40">
        <v>1007</v>
      </c>
      <c r="B1008" s="40" t="s">
        <v>348</v>
      </c>
      <c r="C1008" s="31" t="s">
        <v>384</v>
      </c>
      <c r="D1008" s="31" t="s">
        <v>1370</v>
      </c>
      <c r="E1008" s="31" t="s">
        <v>365</v>
      </c>
      <c r="F1008" s="32" t="s">
        <v>208</v>
      </c>
      <c r="G1008" s="33">
        <v>3338.3333333333335</v>
      </c>
      <c r="H1008" s="3"/>
      <c r="I1008" s="3"/>
    </row>
    <row r="1009" spans="1:9" ht="15.75" x14ac:dyDescent="0.25">
      <c r="A1009" s="40">
        <v>1008</v>
      </c>
      <c r="B1009" s="40" t="s">
        <v>348</v>
      </c>
      <c r="C1009" s="31" t="s">
        <v>384</v>
      </c>
      <c r="D1009" s="31" t="s">
        <v>1369</v>
      </c>
      <c r="E1009" s="31" t="s">
        <v>366</v>
      </c>
      <c r="F1009" s="32" t="s">
        <v>208</v>
      </c>
      <c r="G1009" s="33">
        <v>1523.3333333333335</v>
      </c>
      <c r="H1009" s="3"/>
      <c r="I1009" s="3"/>
    </row>
    <row r="1010" spans="1:9" ht="15.75" x14ac:dyDescent="0.25">
      <c r="A1010" s="40">
        <v>1009</v>
      </c>
      <c r="B1010" s="40" t="s">
        <v>348</v>
      </c>
      <c r="C1010" s="31" t="s">
        <v>384</v>
      </c>
      <c r="D1010" s="31" t="s">
        <v>1368</v>
      </c>
      <c r="E1010" s="31">
        <v>37</v>
      </c>
      <c r="F1010" s="32" t="s">
        <v>208</v>
      </c>
      <c r="G1010" s="33">
        <v>2060</v>
      </c>
      <c r="H1010" s="3"/>
      <c r="I1010" s="3"/>
    </row>
    <row r="1011" spans="1:9" ht="15.75" x14ac:dyDescent="0.25">
      <c r="A1011" s="40">
        <v>1010</v>
      </c>
      <c r="B1011" s="40" t="s">
        <v>348</v>
      </c>
      <c r="C1011" s="31" t="s">
        <v>384</v>
      </c>
      <c r="D1011" s="31" t="s">
        <v>1367</v>
      </c>
      <c r="E1011" s="31" t="s">
        <v>367</v>
      </c>
      <c r="F1011" s="32" t="s">
        <v>208</v>
      </c>
      <c r="G1011" s="33">
        <v>2031.6666666666667</v>
      </c>
      <c r="H1011" s="3"/>
      <c r="I1011" s="3"/>
    </row>
    <row r="1012" spans="1:9" ht="15.75" x14ac:dyDescent="0.25">
      <c r="A1012" s="40">
        <v>1011</v>
      </c>
      <c r="B1012" s="40" t="s">
        <v>348</v>
      </c>
      <c r="C1012" s="31" t="s">
        <v>384</v>
      </c>
      <c r="D1012" s="31" t="s">
        <v>1366</v>
      </c>
      <c r="E1012" s="31">
        <v>39</v>
      </c>
      <c r="F1012" s="32" t="s">
        <v>208</v>
      </c>
      <c r="G1012" s="33">
        <v>2056.666666666667</v>
      </c>
      <c r="H1012" s="3"/>
      <c r="I1012" s="3"/>
    </row>
    <row r="1013" spans="1:9" ht="15.75" x14ac:dyDescent="0.25">
      <c r="A1013" s="40">
        <v>1012</v>
      </c>
      <c r="B1013" s="40" t="s">
        <v>348</v>
      </c>
      <c r="C1013" s="31" t="s">
        <v>384</v>
      </c>
      <c r="D1013" s="31" t="s">
        <v>1365</v>
      </c>
      <c r="E1013" s="31" t="s">
        <v>369</v>
      </c>
      <c r="F1013" s="32" t="s">
        <v>208</v>
      </c>
      <c r="G1013" s="33">
        <v>1080</v>
      </c>
      <c r="H1013" s="3"/>
      <c r="I1013" s="3"/>
    </row>
    <row r="1014" spans="1:9" ht="15.75" x14ac:dyDescent="0.25">
      <c r="A1014" s="40">
        <v>1013</v>
      </c>
      <c r="B1014" s="40" t="s">
        <v>348</v>
      </c>
      <c r="C1014" s="31" t="s">
        <v>384</v>
      </c>
      <c r="D1014" s="31" t="s">
        <v>1364</v>
      </c>
      <c r="E1014" s="31" t="s">
        <v>370</v>
      </c>
      <c r="F1014" s="32" t="s">
        <v>208</v>
      </c>
      <c r="G1014" s="33">
        <v>1640</v>
      </c>
      <c r="H1014" s="3"/>
      <c r="I1014" s="3"/>
    </row>
    <row r="1015" spans="1:9" ht="15.75" x14ac:dyDescent="0.25">
      <c r="A1015" s="40">
        <v>1014</v>
      </c>
      <c r="B1015" s="40" t="s">
        <v>348</v>
      </c>
      <c r="C1015" s="31" t="s">
        <v>384</v>
      </c>
      <c r="D1015" s="31" t="s">
        <v>1363</v>
      </c>
      <c r="E1015" s="31" t="s">
        <v>1264</v>
      </c>
      <c r="F1015" s="32" t="s">
        <v>208</v>
      </c>
      <c r="G1015" s="33">
        <v>948.33333333333337</v>
      </c>
      <c r="H1015" s="3"/>
      <c r="I1015" s="3"/>
    </row>
    <row r="1016" spans="1:9" ht="15.75" x14ac:dyDescent="0.25">
      <c r="A1016" s="40">
        <v>1015</v>
      </c>
      <c r="B1016" s="40" t="s">
        <v>348</v>
      </c>
      <c r="C1016" s="31" t="s">
        <v>384</v>
      </c>
      <c r="D1016" s="31" t="s">
        <v>1362</v>
      </c>
      <c r="E1016" s="31" t="s">
        <v>361</v>
      </c>
      <c r="F1016" s="32" t="s">
        <v>208</v>
      </c>
      <c r="G1016" s="33">
        <v>1458.3333333333335</v>
      </c>
      <c r="H1016" s="3"/>
      <c r="I1016" s="3"/>
    </row>
    <row r="1017" spans="1:9" ht="15.75" x14ac:dyDescent="0.25">
      <c r="A1017" s="40">
        <v>1016</v>
      </c>
      <c r="B1017" s="40" t="s">
        <v>348</v>
      </c>
      <c r="C1017" s="31" t="s">
        <v>376</v>
      </c>
      <c r="D1017" s="31" t="s">
        <v>1361</v>
      </c>
      <c r="E1017" s="31">
        <v>151</v>
      </c>
      <c r="F1017" s="32" t="s">
        <v>208</v>
      </c>
      <c r="G1017" s="33">
        <v>1153.3333333333335</v>
      </c>
      <c r="H1017" s="3"/>
      <c r="I1017" s="3"/>
    </row>
    <row r="1018" spans="1:9" ht="15.75" x14ac:dyDescent="0.25">
      <c r="A1018" s="40">
        <v>1017</v>
      </c>
      <c r="B1018" s="40" t="s">
        <v>348</v>
      </c>
      <c r="C1018" s="31" t="s">
        <v>376</v>
      </c>
      <c r="D1018" s="31" t="s">
        <v>1360</v>
      </c>
      <c r="E1018" s="31">
        <v>153</v>
      </c>
      <c r="F1018" s="32" t="s">
        <v>208</v>
      </c>
      <c r="G1018" s="33">
        <v>1150</v>
      </c>
      <c r="H1018" s="3"/>
      <c r="I1018" s="3"/>
    </row>
    <row r="1019" spans="1:9" ht="15.75" x14ac:dyDescent="0.25">
      <c r="A1019" s="40">
        <v>1018</v>
      </c>
      <c r="B1019" s="40" t="s">
        <v>348</v>
      </c>
      <c r="C1019" s="31" t="s">
        <v>376</v>
      </c>
      <c r="D1019" s="31" t="s">
        <v>1359</v>
      </c>
      <c r="E1019" s="31">
        <v>155</v>
      </c>
      <c r="F1019" s="32" t="s">
        <v>208</v>
      </c>
      <c r="G1019" s="33">
        <v>1150</v>
      </c>
      <c r="H1019" s="3"/>
      <c r="I1019" s="3"/>
    </row>
    <row r="1020" spans="1:9" ht="31.5" x14ac:dyDescent="0.25">
      <c r="A1020" s="40">
        <v>1019</v>
      </c>
      <c r="B1020" s="40" t="s">
        <v>348</v>
      </c>
      <c r="C1020" s="31" t="s">
        <v>376</v>
      </c>
      <c r="D1020" s="31" t="s">
        <v>1358</v>
      </c>
      <c r="E1020" s="31" t="s">
        <v>353</v>
      </c>
      <c r="F1020" s="32" t="s">
        <v>208</v>
      </c>
      <c r="G1020" s="33">
        <v>1136.6666666666667</v>
      </c>
      <c r="H1020" s="3"/>
      <c r="I1020" s="3"/>
    </row>
    <row r="1021" spans="1:9" ht="15.75" x14ac:dyDescent="0.25">
      <c r="A1021" s="40">
        <v>1020</v>
      </c>
      <c r="B1021" s="40" t="s">
        <v>348</v>
      </c>
      <c r="C1021" s="31" t="s">
        <v>376</v>
      </c>
      <c r="D1021" s="31" t="s">
        <v>1357</v>
      </c>
      <c r="E1021" s="31" t="s">
        <v>354</v>
      </c>
      <c r="F1021" s="32" t="s">
        <v>208</v>
      </c>
      <c r="G1021" s="33">
        <v>1143.3333333333335</v>
      </c>
      <c r="H1021" s="3"/>
      <c r="I1021" s="3"/>
    </row>
    <row r="1022" spans="1:9" ht="31.5" x14ac:dyDescent="0.25">
      <c r="A1022" s="40">
        <v>1021</v>
      </c>
      <c r="B1022" s="40" t="s">
        <v>348</v>
      </c>
      <c r="C1022" s="31" t="s">
        <v>376</v>
      </c>
      <c r="D1022" s="31" t="s">
        <v>1356</v>
      </c>
      <c r="E1022" s="31" t="s">
        <v>355</v>
      </c>
      <c r="F1022" s="32" t="s">
        <v>208</v>
      </c>
      <c r="G1022" s="33">
        <v>1140</v>
      </c>
      <c r="H1022" s="3"/>
      <c r="I1022" s="3"/>
    </row>
    <row r="1023" spans="1:9" ht="15.75" x14ac:dyDescent="0.25">
      <c r="A1023" s="40">
        <v>1022</v>
      </c>
      <c r="B1023" s="40" t="s">
        <v>348</v>
      </c>
      <c r="C1023" s="31" t="s">
        <v>376</v>
      </c>
      <c r="D1023" s="31" t="s">
        <v>1355</v>
      </c>
      <c r="E1023" s="31">
        <v>163</v>
      </c>
      <c r="F1023" s="32" t="s">
        <v>208</v>
      </c>
      <c r="G1023" s="33">
        <v>1903.3333333333335</v>
      </c>
      <c r="H1023" s="3"/>
      <c r="I1023" s="3"/>
    </row>
    <row r="1024" spans="1:9" ht="31.5" x14ac:dyDescent="0.25">
      <c r="A1024" s="40">
        <v>1023</v>
      </c>
      <c r="B1024" s="40" t="s">
        <v>348</v>
      </c>
      <c r="C1024" s="31" t="s">
        <v>376</v>
      </c>
      <c r="D1024" s="31" t="s">
        <v>1354</v>
      </c>
      <c r="E1024" s="31" t="s">
        <v>356</v>
      </c>
      <c r="F1024" s="32" t="s">
        <v>208</v>
      </c>
      <c r="G1024" s="33">
        <v>1136.6666666666667</v>
      </c>
      <c r="H1024" s="3"/>
      <c r="I1024" s="3"/>
    </row>
    <row r="1025" spans="1:9" ht="15.75" x14ac:dyDescent="0.25">
      <c r="A1025" s="40">
        <v>1024</v>
      </c>
      <c r="B1025" s="40" t="s">
        <v>348</v>
      </c>
      <c r="C1025" s="31" t="s">
        <v>376</v>
      </c>
      <c r="D1025" s="31" t="s">
        <v>1353</v>
      </c>
      <c r="E1025" s="31" t="s">
        <v>372</v>
      </c>
      <c r="F1025" s="32" t="s">
        <v>208</v>
      </c>
      <c r="G1025" s="33">
        <v>1180</v>
      </c>
      <c r="H1025" s="3"/>
      <c r="I1025" s="3"/>
    </row>
    <row r="1026" spans="1:9" ht="15.75" x14ac:dyDescent="0.25">
      <c r="A1026" s="40">
        <v>1025</v>
      </c>
      <c r="B1026" s="40" t="s">
        <v>348</v>
      </c>
      <c r="C1026" s="31" t="s">
        <v>376</v>
      </c>
      <c r="D1026" s="31" t="s">
        <v>1351</v>
      </c>
      <c r="E1026" s="31">
        <v>16</v>
      </c>
      <c r="F1026" s="32" t="s">
        <v>208</v>
      </c>
      <c r="G1026" s="33">
        <v>1131.6666666666667</v>
      </c>
      <c r="H1026" s="3"/>
      <c r="I1026" s="3"/>
    </row>
    <row r="1027" spans="1:9" ht="15.75" x14ac:dyDescent="0.25">
      <c r="A1027" s="40">
        <v>1026</v>
      </c>
      <c r="B1027" s="40" t="s">
        <v>348</v>
      </c>
      <c r="C1027" s="31" t="s">
        <v>376</v>
      </c>
      <c r="D1027" s="31" t="s">
        <v>1352</v>
      </c>
      <c r="E1027" s="31" t="s">
        <v>373</v>
      </c>
      <c r="F1027" s="32" t="s">
        <v>208</v>
      </c>
      <c r="G1027" s="33">
        <v>1140</v>
      </c>
      <c r="H1027" s="3"/>
      <c r="I1027" s="3"/>
    </row>
    <row r="1028" spans="1:9" ht="15.75" x14ac:dyDescent="0.25">
      <c r="A1028" s="40">
        <v>1027</v>
      </c>
      <c r="B1028" s="40" t="s">
        <v>348</v>
      </c>
      <c r="C1028" s="31" t="s">
        <v>376</v>
      </c>
      <c r="D1028" s="31" t="s">
        <v>1351</v>
      </c>
      <c r="E1028" s="31" t="s">
        <v>374</v>
      </c>
      <c r="F1028" s="32" t="s">
        <v>208</v>
      </c>
      <c r="G1028" s="33">
        <v>1140</v>
      </c>
      <c r="H1028" s="3"/>
      <c r="I1028" s="3"/>
    </row>
    <row r="1029" spans="1:9" ht="15.75" x14ac:dyDescent="0.25">
      <c r="A1029" s="40">
        <v>1028</v>
      </c>
      <c r="B1029" s="40" t="s">
        <v>348</v>
      </c>
      <c r="C1029" s="31" t="s">
        <v>376</v>
      </c>
      <c r="D1029" s="31" t="s">
        <v>1350</v>
      </c>
      <c r="E1029" s="31" t="s">
        <v>327</v>
      </c>
      <c r="F1029" s="32" t="s">
        <v>208</v>
      </c>
      <c r="G1029" s="33">
        <v>1141.6666666666667</v>
      </c>
      <c r="H1029" s="3"/>
      <c r="I1029" s="3"/>
    </row>
    <row r="1030" spans="1:9" ht="31.5" x14ac:dyDescent="0.25">
      <c r="A1030" s="40">
        <v>1029</v>
      </c>
      <c r="B1030" s="40" t="s">
        <v>348</v>
      </c>
      <c r="C1030" s="37" t="s">
        <v>381</v>
      </c>
      <c r="D1030" s="37" t="s">
        <v>1349</v>
      </c>
      <c r="E1030" s="37">
        <v>27</v>
      </c>
      <c r="F1030" s="38">
        <v>4</v>
      </c>
      <c r="G1030" s="33">
        <v>985</v>
      </c>
      <c r="H1030" s="3"/>
      <c r="I1030" s="3"/>
    </row>
    <row r="1031" spans="1:9" ht="15.75" x14ac:dyDescent="0.25">
      <c r="A1031" s="40">
        <v>1030</v>
      </c>
      <c r="B1031" s="40" t="s">
        <v>348</v>
      </c>
      <c r="C1031" s="37" t="s">
        <v>381</v>
      </c>
      <c r="D1031" s="61" t="s">
        <v>349</v>
      </c>
      <c r="E1031" s="61">
        <v>31</v>
      </c>
      <c r="F1031" s="62">
        <v>3</v>
      </c>
      <c r="G1031" s="33">
        <v>948.33333333333337</v>
      </c>
      <c r="H1031" s="3"/>
      <c r="I1031" s="3"/>
    </row>
    <row r="1032" spans="1:9" ht="15.75" x14ac:dyDescent="0.25">
      <c r="A1032" s="40">
        <v>1031</v>
      </c>
      <c r="B1032" s="40" t="s">
        <v>348</v>
      </c>
      <c r="C1032" s="31" t="s">
        <v>381</v>
      </c>
      <c r="D1032" s="61" t="s">
        <v>1348</v>
      </c>
      <c r="E1032" s="61">
        <v>43</v>
      </c>
      <c r="F1032" s="62">
        <v>1</v>
      </c>
      <c r="G1032" s="33">
        <v>1420</v>
      </c>
      <c r="H1032" s="3"/>
      <c r="I1032" s="3"/>
    </row>
    <row r="1033" spans="1:9" ht="15.75" x14ac:dyDescent="0.25">
      <c r="A1033" s="40">
        <v>1032</v>
      </c>
      <c r="B1033" s="40" t="s">
        <v>348</v>
      </c>
      <c r="C1033" s="31" t="s">
        <v>381</v>
      </c>
      <c r="D1033" s="61" t="s">
        <v>1347</v>
      </c>
      <c r="E1033" s="61">
        <v>43</v>
      </c>
      <c r="F1033" s="62">
        <v>2</v>
      </c>
      <c r="G1033" s="33">
        <v>1145</v>
      </c>
      <c r="H1033" s="3"/>
      <c r="I1033" s="3"/>
    </row>
    <row r="1034" spans="1:9" ht="15.75" x14ac:dyDescent="0.25">
      <c r="A1034" s="40">
        <v>1033</v>
      </c>
      <c r="B1034" s="40" t="s">
        <v>348</v>
      </c>
      <c r="C1034" s="31" t="s">
        <v>381</v>
      </c>
      <c r="D1034" s="61" t="s">
        <v>1346</v>
      </c>
      <c r="E1034" s="61">
        <v>49</v>
      </c>
      <c r="F1034" s="62">
        <v>2</v>
      </c>
      <c r="G1034" s="33">
        <v>1153.3333333333335</v>
      </c>
      <c r="H1034" s="3"/>
      <c r="I1034" s="3"/>
    </row>
    <row r="1035" spans="1:9" ht="15.75" x14ac:dyDescent="0.25">
      <c r="A1035" s="40">
        <v>1034</v>
      </c>
      <c r="B1035" s="40" t="s">
        <v>348</v>
      </c>
      <c r="C1035" s="31" t="s">
        <v>381</v>
      </c>
      <c r="D1035" s="61" t="s">
        <v>1345</v>
      </c>
      <c r="E1035" s="61">
        <v>82</v>
      </c>
      <c r="F1035" s="62">
        <v>1</v>
      </c>
      <c r="G1035" s="33">
        <v>1933.3333333333335</v>
      </c>
      <c r="H1035" s="3"/>
      <c r="I1035" s="3"/>
    </row>
    <row r="1036" spans="1:9" ht="15.75" x14ac:dyDescent="0.25">
      <c r="A1036" s="40">
        <v>1035</v>
      </c>
      <c r="B1036" s="40" t="s">
        <v>348</v>
      </c>
      <c r="C1036" s="31" t="s">
        <v>381</v>
      </c>
      <c r="D1036" s="61" t="s">
        <v>1344</v>
      </c>
      <c r="E1036" s="61">
        <v>80</v>
      </c>
      <c r="F1036" s="62">
        <v>1</v>
      </c>
      <c r="G1036" s="33">
        <v>1116.6666666666667</v>
      </c>
      <c r="H1036" s="3"/>
      <c r="I1036" s="3"/>
    </row>
    <row r="1037" spans="1:9" ht="15.75" x14ac:dyDescent="0.25">
      <c r="A1037" s="40">
        <v>1036</v>
      </c>
      <c r="B1037" s="40" t="s">
        <v>348</v>
      </c>
      <c r="C1037" s="31" t="s">
        <v>381</v>
      </c>
      <c r="D1037" s="61" t="s">
        <v>1343</v>
      </c>
      <c r="E1037" s="61">
        <v>80</v>
      </c>
      <c r="F1037" s="62">
        <v>2</v>
      </c>
      <c r="G1037" s="33">
        <v>1920</v>
      </c>
      <c r="H1037" s="3"/>
      <c r="I1037" s="3"/>
    </row>
    <row r="1038" spans="1:9" ht="15.75" x14ac:dyDescent="0.25">
      <c r="A1038" s="40">
        <v>1037</v>
      </c>
      <c r="B1038" s="40" t="s">
        <v>348</v>
      </c>
      <c r="C1038" s="31" t="s">
        <v>381</v>
      </c>
      <c r="D1038" s="61" t="s">
        <v>1342</v>
      </c>
      <c r="E1038" s="61">
        <v>84</v>
      </c>
      <c r="F1038" s="62"/>
      <c r="G1038" s="33">
        <v>1596.6666666666667</v>
      </c>
      <c r="H1038" s="3"/>
      <c r="I1038" s="3"/>
    </row>
    <row r="1039" spans="1:9" ht="15.75" x14ac:dyDescent="0.25">
      <c r="A1039" s="40">
        <v>1038</v>
      </c>
      <c r="B1039" s="40" t="s">
        <v>348</v>
      </c>
      <c r="C1039" s="31" t="s">
        <v>381</v>
      </c>
      <c r="D1039" s="61" t="s">
        <v>1341</v>
      </c>
      <c r="E1039" s="61">
        <v>92</v>
      </c>
      <c r="F1039" s="62">
        <v>1</v>
      </c>
      <c r="G1039" s="33">
        <v>1435</v>
      </c>
      <c r="H1039" s="3"/>
      <c r="I1039" s="3"/>
    </row>
    <row r="1040" spans="1:9" ht="15.75" x14ac:dyDescent="0.25">
      <c r="A1040" s="40">
        <v>1039</v>
      </c>
      <c r="B1040" s="40" t="s">
        <v>348</v>
      </c>
      <c r="C1040" s="61" t="s">
        <v>387</v>
      </c>
      <c r="D1040" s="61" t="s">
        <v>1340</v>
      </c>
      <c r="E1040" s="61">
        <v>27</v>
      </c>
      <c r="F1040" s="62"/>
      <c r="G1040" s="33">
        <v>1145</v>
      </c>
      <c r="H1040" s="3"/>
      <c r="I1040" s="3"/>
    </row>
    <row r="1041" spans="1:9" ht="15.75" x14ac:dyDescent="0.25">
      <c r="A1041" s="40">
        <v>1040</v>
      </c>
      <c r="B1041" s="40" t="s">
        <v>348</v>
      </c>
      <c r="C1041" s="61" t="s">
        <v>1493</v>
      </c>
      <c r="D1041" s="61" t="s">
        <v>1339</v>
      </c>
      <c r="E1041" s="61">
        <v>87</v>
      </c>
      <c r="F1041" s="62">
        <v>2</v>
      </c>
      <c r="G1041" s="33">
        <v>416.66666666666669</v>
      </c>
      <c r="H1041" s="3"/>
      <c r="I1041" s="3"/>
    </row>
    <row r="1042" spans="1:9" ht="15.75" x14ac:dyDescent="0.25">
      <c r="A1042" s="40">
        <v>1041</v>
      </c>
      <c r="B1042" s="40" t="s">
        <v>348</v>
      </c>
      <c r="C1042" s="61" t="s">
        <v>379</v>
      </c>
      <c r="D1042" s="61" t="s">
        <v>1338</v>
      </c>
      <c r="E1042" s="61">
        <v>4</v>
      </c>
      <c r="F1042" s="62">
        <v>3</v>
      </c>
      <c r="G1042" s="33">
        <v>881.66666666666674</v>
      </c>
      <c r="H1042" s="3"/>
      <c r="I1042" s="3"/>
    </row>
    <row r="1043" spans="1:9" ht="15.75" x14ac:dyDescent="0.25">
      <c r="A1043" s="40">
        <v>1042</v>
      </c>
      <c r="B1043" s="40" t="s">
        <v>348</v>
      </c>
      <c r="C1043" s="61" t="s">
        <v>1494</v>
      </c>
      <c r="D1043" s="61" t="s">
        <v>1337</v>
      </c>
      <c r="E1043" s="61">
        <v>4</v>
      </c>
      <c r="F1043" s="62">
        <v>7</v>
      </c>
      <c r="G1043" s="33">
        <v>881.66666666666674</v>
      </c>
      <c r="H1043" s="3"/>
      <c r="I1043" s="3"/>
    </row>
    <row r="1044" spans="1:9" ht="15.75" x14ac:dyDescent="0.25">
      <c r="A1044" s="40">
        <v>1043</v>
      </c>
      <c r="B1044" s="40" t="s">
        <v>348</v>
      </c>
      <c r="C1044" s="61" t="s">
        <v>1494</v>
      </c>
      <c r="D1044" s="61" t="s">
        <v>1336</v>
      </c>
      <c r="E1044" s="61">
        <v>4</v>
      </c>
      <c r="F1044" s="62">
        <v>4</v>
      </c>
      <c r="G1044" s="33">
        <v>440</v>
      </c>
      <c r="H1044" s="3"/>
      <c r="I1044" s="3"/>
    </row>
    <row r="1045" spans="1:9" ht="15.75" x14ac:dyDescent="0.25">
      <c r="A1045" s="40">
        <v>1044</v>
      </c>
      <c r="B1045" s="40" t="s">
        <v>348</v>
      </c>
      <c r="C1045" s="61" t="s">
        <v>194</v>
      </c>
      <c r="D1045" s="61" t="s">
        <v>1335</v>
      </c>
      <c r="E1045" s="61">
        <v>4</v>
      </c>
      <c r="F1045" s="62">
        <v>6</v>
      </c>
      <c r="G1045" s="33">
        <v>441.66666666666669</v>
      </c>
      <c r="H1045" s="3"/>
      <c r="I1045" s="3"/>
    </row>
    <row r="1046" spans="1:9" ht="15.75" x14ac:dyDescent="0.25">
      <c r="A1046" s="40">
        <v>1045</v>
      </c>
      <c r="B1046" s="40" t="s">
        <v>348</v>
      </c>
      <c r="C1046" s="61" t="s">
        <v>194</v>
      </c>
      <c r="D1046" s="61" t="s">
        <v>1334</v>
      </c>
      <c r="E1046" s="61">
        <v>11</v>
      </c>
      <c r="F1046" s="62">
        <v>1</v>
      </c>
      <c r="G1046" s="33">
        <v>946.66666666666674</v>
      </c>
      <c r="H1046" s="3"/>
      <c r="I1046" s="3"/>
    </row>
    <row r="1047" spans="1:9" ht="15.75" x14ac:dyDescent="0.25">
      <c r="A1047" s="40">
        <v>1046</v>
      </c>
      <c r="B1047" s="40" t="s">
        <v>348</v>
      </c>
      <c r="C1047" s="61" t="s">
        <v>52</v>
      </c>
      <c r="D1047" s="61" t="s">
        <v>1333</v>
      </c>
      <c r="E1047" s="61">
        <v>27</v>
      </c>
      <c r="F1047" s="62">
        <v>1</v>
      </c>
      <c r="G1047" s="33">
        <v>1666.6666666666667</v>
      </c>
      <c r="H1047" s="3"/>
      <c r="I1047" s="3"/>
    </row>
    <row r="1048" spans="1:9" ht="15.75" x14ac:dyDescent="0.25">
      <c r="A1048" s="40">
        <v>1047</v>
      </c>
      <c r="B1048" s="40" t="s">
        <v>348</v>
      </c>
      <c r="C1048" s="61" t="s">
        <v>380</v>
      </c>
      <c r="D1048" s="61" t="s">
        <v>1332</v>
      </c>
      <c r="E1048" s="61">
        <v>21</v>
      </c>
      <c r="F1048" s="62">
        <v>1</v>
      </c>
      <c r="G1048" s="33">
        <v>816.66666666666674</v>
      </c>
      <c r="H1048" s="3"/>
      <c r="I1048" s="3"/>
    </row>
    <row r="1049" spans="1:9" ht="15.75" x14ac:dyDescent="0.25">
      <c r="A1049" s="40">
        <v>1048</v>
      </c>
      <c r="B1049" s="40" t="s">
        <v>348</v>
      </c>
      <c r="C1049" s="61" t="s">
        <v>383</v>
      </c>
      <c r="D1049" s="61" t="s">
        <v>1331</v>
      </c>
      <c r="E1049" s="61" t="s">
        <v>357</v>
      </c>
      <c r="F1049" s="32" t="s">
        <v>208</v>
      </c>
      <c r="G1049" s="33">
        <v>1201.6666666666667</v>
      </c>
      <c r="H1049" s="3"/>
      <c r="I1049" s="3"/>
    </row>
    <row r="1050" spans="1:9" ht="15.75" x14ac:dyDescent="0.25">
      <c r="A1050" s="40">
        <v>1049</v>
      </c>
      <c r="B1050" s="40" t="s">
        <v>348</v>
      </c>
      <c r="C1050" s="61" t="s">
        <v>385</v>
      </c>
      <c r="D1050" s="61" t="s">
        <v>1330</v>
      </c>
      <c r="E1050" s="61" t="s">
        <v>358</v>
      </c>
      <c r="F1050" s="32" t="s">
        <v>208</v>
      </c>
      <c r="G1050" s="33">
        <v>766.66666666666674</v>
      </c>
      <c r="H1050" s="3"/>
      <c r="I1050" s="3"/>
    </row>
    <row r="1051" spans="1:9" ht="15.75" x14ac:dyDescent="0.25">
      <c r="A1051" s="40">
        <v>1050</v>
      </c>
      <c r="B1051" s="40" t="s">
        <v>348</v>
      </c>
      <c r="C1051" s="61" t="s">
        <v>386</v>
      </c>
      <c r="D1051" s="61" t="s">
        <v>1329</v>
      </c>
      <c r="E1051" s="61" t="s">
        <v>359</v>
      </c>
      <c r="F1051" s="32" t="s">
        <v>208</v>
      </c>
      <c r="G1051" s="33">
        <v>771.66666666666674</v>
      </c>
      <c r="H1051" s="3"/>
      <c r="I1051" s="3"/>
    </row>
    <row r="1052" spans="1:9" ht="15.75" x14ac:dyDescent="0.25">
      <c r="A1052" s="40">
        <v>1051</v>
      </c>
      <c r="B1052" s="40" t="s">
        <v>348</v>
      </c>
      <c r="C1052" s="61" t="s">
        <v>388</v>
      </c>
      <c r="D1052" s="61" t="s">
        <v>1328</v>
      </c>
      <c r="E1052" s="61">
        <v>56</v>
      </c>
      <c r="F1052" s="62">
        <v>1</v>
      </c>
      <c r="G1052" s="33">
        <v>888.33333333333337</v>
      </c>
      <c r="H1052" s="3"/>
      <c r="I1052" s="3"/>
    </row>
    <row r="1053" spans="1:9" ht="15.75" x14ac:dyDescent="0.25">
      <c r="A1053" s="40">
        <v>1052</v>
      </c>
      <c r="B1053" s="40" t="s">
        <v>348</v>
      </c>
      <c r="C1053" s="61" t="s">
        <v>1495</v>
      </c>
      <c r="D1053" s="61" t="s">
        <v>1327</v>
      </c>
      <c r="E1053" s="61">
        <v>60</v>
      </c>
      <c r="F1053" s="62">
        <v>2</v>
      </c>
      <c r="G1053" s="33">
        <v>1275</v>
      </c>
      <c r="H1053" s="3"/>
      <c r="I1053" s="3"/>
    </row>
    <row r="1054" spans="1:9" ht="15.75" x14ac:dyDescent="0.25">
      <c r="A1054" s="40">
        <v>1053</v>
      </c>
      <c r="B1054" s="40" t="s">
        <v>348</v>
      </c>
      <c r="C1054" s="61" t="s">
        <v>1496</v>
      </c>
      <c r="D1054" s="61" t="s">
        <v>1326</v>
      </c>
      <c r="E1054" s="61">
        <v>28</v>
      </c>
      <c r="F1054" s="32" t="s">
        <v>208</v>
      </c>
      <c r="G1054" s="33">
        <v>956.66666666666674</v>
      </c>
      <c r="H1054" s="3"/>
      <c r="I1054" s="3"/>
    </row>
    <row r="1055" spans="1:9" ht="15.75" x14ac:dyDescent="0.25">
      <c r="A1055" s="40">
        <v>1054</v>
      </c>
      <c r="B1055" s="40" t="s">
        <v>348</v>
      </c>
      <c r="C1055" s="61" t="s">
        <v>1497</v>
      </c>
      <c r="D1055" s="61" t="s">
        <v>1325</v>
      </c>
      <c r="E1055" s="61">
        <v>26</v>
      </c>
      <c r="F1055" s="32" t="s">
        <v>208</v>
      </c>
      <c r="G1055" s="33">
        <v>1008.3333333333334</v>
      </c>
      <c r="H1055" s="40" t="s">
        <v>578</v>
      </c>
      <c r="I1055" s="40">
        <f>A1056-A867</f>
        <v>189</v>
      </c>
    </row>
    <row r="1056" spans="1:9" ht="15.75" x14ac:dyDescent="0.25">
      <c r="A1056" s="40">
        <v>1055</v>
      </c>
      <c r="B1056" s="40" t="s">
        <v>348</v>
      </c>
      <c r="C1056" s="61" t="s">
        <v>389</v>
      </c>
      <c r="D1056" s="61" t="s">
        <v>1324</v>
      </c>
      <c r="E1056" s="61">
        <v>44</v>
      </c>
      <c r="F1056" s="62" t="s">
        <v>346</v>
      </c>
      <c r="G1056" s="33">
        <v>860</v>
      </c>
      <c r="H1056" s="40" t="s">
        <v>579</v>
      </c>
      <c r="I1056" s="33">
        <f>SUM(G868:G1056)</f>
        <v>343703.83333333343</v>
      </c>
    </row>
    <row r="1057" spans="1:9" ht="15.75" x14ac:dyDescent="0.25">
      <c r="A1057" s="53"/>
      <c r="B1057" s="3"/>
      <c r="C1057" s="3"/>
      <c r="D1057" s="3"/>
      <c r="E1057" s="3"/>
      <c r="F1057" s="3"/>
      <c r="G1057" s="3"/>
      <c r="H1057" s="3"/>
      <c r="I1057" s="3"/>
    </row>
    <row r="1058" spans="1:9" ht="15.75" x14ac:dyDescent="0.25">
      <c r="A1058" s="53"/>
      <c r="B1058" s="3"/>
      <c r="C1058" s="3"/>
      <c r="D1058" s="3"/>
      <c r="E1058" s="3"/>
      <c r="F1058" s="3"/>
      <c r="G1058" s="3"/>
      <c r="H1058" s="65" t="s">
        <v>1532</v>
      </c>
      <c r="I1058" s="65">
        <f xml:space="preserve"> SUM(I1055,I866,I812,I597,I420,I325,I249,I167,)</f>
        <v>1055</v>
      </c>
    </row>
    <row r="1059" spans="1:9" ht="15.75" x14ac:dyDescent="0.25">
      <c r="A1059" s="53"/>
      <c r="B1059" s="3"/>
      <c r="C1059" s="3"/>
      <c r="D1059" s="3"/>
      <c r="E1059" s="3"/>
      <c r="F1059" s="3"/>
      <c r="G1059" s="3"/>
      <c r="H1059" s="65" t="s">
        <v>390</v>
      </c>
      <c r="I1059" s="66">
        <f>SUM(I1056,I867,I813,I598,I421,I326,I250,I168,)</f>
        <v>1513861.7666666666</v>
      </c>
    </row>
    <row r="1060" spans="1:9" ht="15.75" x14ac:dyDescent="0.25">
      <c r="A1060" s="53"/>
    </row>
    <row r="1061" spans="1:9" ht="15.75" x14ac:dyDescent="0.25">
      <c r="A1061" s="53"/>
    </row>
    <row r="1062" spans="1:9" ht="15.75" x14ac:dyDescent="0.25">
      <c r="A1062" s="53"/>
    </row>
    <row r="1063" spans="1:9" ht="15.75" x14ac:dyDescent="0.25">
      <c r="A1063" s="53"/>
    </row>
    <row r="1064" spans="1:9" ht="15.75" x14ac:dyDescent="0.25">
      <c r="A1064" s="53"/>
    </row>
    <row r="1065" spans="1:9" ht="15.75" x14ac:dyDescent="0.25">
      <c r="A1065" s="53"/>
    </row>
    <row r="1066" spans="1:9" ht="15.75" x14ac:dyDescent="0.25">
      <c r="A1066" s="53"/>
    </row>
    <row r="1067" spans="1:9" ht="15.75" x14ac:dyDescent="0.25">
      <c r="A1067" s="53"/>
    </row>
    <row r="1068" spans="1:9" ht="15.75" x14ac:dyDescent="0.25">
      <c r="A1068" s="53"/>
    </row>
    <row r="1069" spans="1:9" ht="15.75" x14ac:dyDescent="0.25">
      <c r="A1069" s="53"/>
    </row>
    <row r="1070" spans="1:9" ht="15.75" x14ac:dyDescent="0.25">
      <c r="A1070" s="53"/>
    </row>
    <row r="1071" spans="1:9" ht="15.75" x14ac:dyDescent="0.25">
      <c r="A1071" s="53"/>
    </row>
    <row r="1072" spans="1:9" ht="15.75" x14ac:dyDescent="0.25">
      <c r="A1072" s="53"/>
    </row>
    <row r="1073" spans="1:1" ht="15.75" x14ac:dyDescent="0.25">
      <c r="A1073" s="53"/>
    </row>
    <row r="1074" spans="1:1" ht="15.75" x14ac:dyDescent="0.25">
      <c r="A1074" s="53"/>
    </row>
    <row r="1075" spans="1:1" ht="15.75" x14ac:dyDescent="0.25">
      <c r="A1075" s="53"/>
    </row>
    <row r="1076" spans="1:1" ht="15.75" x14ac:dyDescent="0.25">
      <c r="A1076" s="53"/>
    </row>
    <row r="1077" spans="1:1" ht="15.75" x14ac:dyDescent="0.25">
      <c r="A1077" s="53"/>
    </row>
    <row r="1078" spans="1:1" ht="15.75" x14ac:dyDescent="0.25">
      <c r="A1078" s="53"/>
    </row>
    <row r="1079" spans="1:1" ht="15.75" x14ac:dyDescent="0.25">
      <c r="A1079" s="53"/>
    </row>
    <row r="1080" spans="1:1" ht="15.75" x14ac:dyDescent="0.25">
      <c r="A1080" s="53"/>
    </row>
    <row r="1081" spans="1:1" ht="15.75" x14ac:dyDescent="0.25">
      <c r="A1081" s="53"/>
    </row>
    <row r="1082" spans="1:1" ht="15.75" x14ac:dyDescent="0.25">
      <c r="A1082" s="53"/>
    </row>
    <row r="1083" spans="1:1" ht="15.75" x14ac:dyDescent="0.25">
      <c r="A1083" s="53"/>
    </row>
    <row r="1084" spans="1:1" ht="15.75" x14ac:dyDescent="0.25">
      <c r="A1084" s="53"/>
    </row>
    <row r="1085" spans="1:1" ht="15.75" x14ac:dyDescent="0.25">
      <c r="A1085" s="53"/>
    </row>
    <row r="1086" spans="1:1" ht="15.75" x14ac:dyDescent="0.25">
      <c r="A1086" s="53"/>
    </row>
    <row r="1087" spans="1:1" ht="15.75" x14ac:dyDescent="0.25">
      <c r="A1087" s="53"/>
    </row>
    <row r="1088" spans="1:1" ht="15.75" x14ac:dyDescent="0.25">
      <c r="A1088" s="53"/>
    </row>
    <row r="1089" spans="1:1" ht="15.75" x14ac:dyDescent="0.25">
      <c r="A1089" s="53"/>
    </row>
    <row r="1090" spans="1:1" ht="15.75" x14ac:dyDescent="0.25">
      <c r="A1090" s="53"/>
    </row>
    <row r="1091" spans="1:1" ht="15.75" x14ac:dyDescent="0.25">
      <c r="A1091" s="53"/>
    </row>
    <row r="1092" spans="1:1" ht="15.75" x14ac:dyDescent="0.25">
      <c r="A1092" s="53"/>
    </row>
    <row r="1093" spans="1:1" ht="15.75" x14ac:dyDescent="0.25">
      <c r="A1093" s="53"/>
    </row>
    <row r="1094" spans="1:1" ht="15.75" x14ac:dyDescent="0.25">
      <c r="A1094" s="53"/>
    </row>
    <row r="1095" spans="1:1" ht="15.75" x14ac:dyDescent="0.25">
      <c r="A1095" s="53"/>
    </row>
    <row r="1096" spans="1:1" ht="15.75" x14ac:dyDescent="0.25">
      <c r="A1096" s="53"/>
    </row>
    <row r="1097" spans="1:1" ht="15.75" x14ac:dyDescent="0.25">
      <c r="A1097" s="53"/>
    </row>
    <row r="1098" spans="1:1" ht="15.75" x14ac:dyDescent="0.25">
      <c r="A1098" s="53"/>
    </row>
    <row r="1099" spans="1:1" ht="15.75" x14ac:dyDescent="0.25">
      <c r="A1099" s="53"/>
    </row>
    <row r="1100" spans="1:1" ht="15.75" x14ac:dyDescent="0.25">
      <c r="A1100" s="53"/>
    </row>
    <row r="1101" spans="1:1" ht="15.75" x14ac:dyDescent="0.25">
      <c r="A1101" s="53"/>
    </row>
    <row r="1102" spans="1:1" ht="15.75" x14ac:dyDescent="0.25">
      <c r="A1102" s="53"/>
    </row>
    <row r="1103" spans="1:1" ht="15.75" x14ac:dyDescent="0.25">
      <c r="A1103" s="53"/>
    </row>
    <row r="1104" spans="1:1" ht="15.75" x14ac:dyDescent="0.25">
      <c r="A1104" s="53"/>
    </row>
    <row r="1105" spans="1:1" ht="15.75" x14ac:dyDescent="0.25">
      <c r="A1105" s="53"/>
    </row>
    <row r="1106" spans="1:1" ht="15.75" x14ac:dyDescent="0.25">
      <c r="A1106" s="53"/>
    </row>
    <row r="1107" spans="1:1" ht="15.75" x14ac:dyDescent="0.25">
      <c r="A1107" s="53"/>
    </row>
    <row r="1108" spans="1:1" ht="15.75" x14ac:dyDescent="0.25">
      <c r="A1108" s="53"/>
    </row>
    <row r="1109" spans="1:1" ht="15.75" x14ac:dyDescent="0.25">
      <c r="A1109" s="53"/>
    </row>
    <row r="1110" spans="1:1" ht="15.75" x14ac:dyDescent="0.25">
      <c r="A1110" s="53"/>
    </row>
    <row r="1111" spans="1:1" ht="15.75" x14ac:dyDescent="0.25">
      <c r="A1111" s="53"/>
    </row>
    <row r="1112" spans="1:1" ht="15.75" x14ac:dyDescent="0.25">
      <c r="A1112" s="53"/>
    </row>
    <row r="1113" spans="1:1" ht="15.75" x14ac:dyDescent="0.25">
      <c r="A1113" s="53"/>
    </row>
    <row r="1114" spans="1:1" ht="15.75" x14ac:dyDescent="0.25">
      <c r="A1114" s="67"/>
    </row>
  </sheetData>
  <mergeCells count="3">
    <mergeCell ref="C213:C214"/>
    <mergeCell ref="D213:D214"/>
    <mergeCell ref="E213:E214"/>
  </mergeCells>
  <pageMargins left="0.7" right="0.7" top="0.75" bottom="0.75" header="0.3" footer="0.3"/>
  <pageSetup paperSize="9" orientation="portrait" verticalDpi="0" r:id="rId1"/>
  <ignoredErrors>
    <ignoredError sqref="I25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1"/>
  <sheetViews>
    <sheetView tabSelected="1" topLeftCell="A329" workbookViewId="0">
      <selection activeCell="I272" sqref="I272"/>
    </sheetView>
  </sheetViews>
  <sheetFormatPr defaultRowHeight="15" x14ac:dyDescent="0.25"/>
  <cols>
    <col min="2" max="2" width="30.85546875" customWidth="1"/>
    <col min="3" max="3" width="53.140625" customWidth="1"/>
    <col min="4" max="4" width="34.140625" customWidth="1"/>
    <col min="5" max="5" width="14.140625" customWidth="1"/>
    <col min="6" max="6" width="25.5703125" customWidth="1"/>
    <col min="7" max="7" width="19.7109375" customWidth="1"/>
    <col min="8" max="8" width="29.7109375" customWidth="1"/>
  </cols>
  <sheetData>
    <row r="1" spans="1:9" ht="15.75" x14ac:dyDescent="0.25">
      <c r="A1" s="71" t="s">
        <v>0</v>
      </c>
      <c r="B1" s="72" t="s">
        <v>75</v>
      </c>
      <c r="C1" s="71" t="s">
        <v>1</v>
      </c>
      <c r="D1" s="71" t="s">
        <v>2</v>
      </c>
      <c r="E1" s="71" t="s">
        <v>3</v>
      </c>
      <c r="F1" s="71" t="s">
        <v>4</v>
      </c>
      <c r="G1" s="71" t="s">
        <v>1591</v>
      </c>
      <c r="H1" s="98"/>
      <c r="I1" s="98"/>
    </row>
    <row r="2" spans="1:9" ht="15.75" x14ac:dyDescent="0.25">
      <c r="A2" s="73">
        <v>1</v>
      </c>
      <c r="B2" s="71" t="s">
        <v>74</v>
      </c>
      <c r="C2" s="74" t="s">
        <v>1534</v>
      </c>
      <c r="D2" s="75" t="s">
        <v>1559</v>
      </c>
      <c r="E2" s="75" t="s">
        <v>1560</v>
      </c>
      <c r="F2" s="75"/>
      <c r="G2" s="76">
        <v>14405</v>
      </c>
      <c r="H2" s="98"/>
      <c r="I2" s="98"/>
    </row>
    <row r="3" spans="1:9" ht="31.5" x14ac:dyDescent="0.25">
      <c r="A3" s="73">
        <v>2</v>
      </c>
      <c r="B3" s="71" t="s">
        <v>74</v>
      </c>
      <c r="C3" s="74" t="s">
        <v>1535</v>
      </c>
      <c r="D3" s="75" t="s">
        <v>1561</v>
      </c>
      <c r="E3" s="75">
        <v>6</v>
      </c>
      <c r="F3" s="75">
        <v>1</v>
      </c>
      <c r="G3" s="76">
        <v>975</v>
      </c>
      <c r="H3" s="98"/>
      <c r="I3" s="98"/>
    </row>
    <row r="4" spans="1:9" ht="31.5" x14ac:dyDescent="0.25">
      <c r="A4" s="73">
        <v>3</v>
      </c>
      <c r="B4" s="71" t="s">
        <v>74</v>
      </c>
      <c r="C4" s="77" t="s">
        <v>1536</v>
      </c>
      <c r="D4" s="75" t="s">
        <v>1562</v>
      </c>
      <c r="E4" s="75">
        <v>5</v>
      </c>
      <c r="F4" s="75" t="s">
        <v>199</v>
      </c>
      <c r="G4" s="76">
        <v>80</v>
      </c>
      <c r="H4" s="98"/>
      <c r="I4" s="98"/>
    </row>
    <row r="5" spans="1:9" ht="31.5" x14ac:dyDescent="0.25">
      <c r="A5" s="73">
        <v>4</v>
      </c>
      <c r="B5" s="71" t="s">
        <v>74</v>
      </c>
      <c r="C5" s="74" t="s">
        <v>1536</v>
      </c>
      <c r="D5" s="75" t="s">
        <v>1563</v>
      </c>
      <c r="E5" s="75">
        <v>41</v>
      </c>
      <c r="F5" s="75" t="s">
        <v>198</v>
      </c>
      <c r="G5" s="76">
        <v>139.83333333333334</v>
      </c>
      <c r="H5" s="98"/>
      <c r="I5" s="98"/>
    </row>
    <row r="6" spans="1:9" ht="31.5" x14ac:dyDescent="0.25">
      <c r="A6" s="73">
        <v>5</v>
      </c>
      <c r="B6" s="71" t="s">
        <v>74</v>
      </c>
      <c r="C6" s="74" t="s">
        <v>1537</v>
      </c>
      <c r="D6" s="75" t="s">
        <v>1564</v>
      </c>
      <c r="E6" s="75" t="s">
        <v>1565</v>
      </c>
      <c r="F6" s="75" t="s">
        <v>1566</v>
      </c>
      <c r="G6" s="76">
        <v>173</v>
      </c>
      <c r="H6" s="98"/>
      <c r="I6" s="98"/>
    </row>
    <row r="7" spans="1:9" ht="31.5" x14ac:dyDescent="0.25">
      <c r="A7" s="73">
        <v>6</v>
      </c>
      <c r="B7" s="71" t="s">
        <v>74</v>
      </c>
      <c r="C7" s="74" t="s">
        <v>1537</v>
      </c>
      <c r="D7" s="75" t="s">
        <v>1564</v>
      </c>
      <c r="E7" s="75" t="s">
        <v>1565</v>
      </c>
      <c r="F7" s="75" t="s">
        <v>1567</v>
      </c>
      <c r="G7" s="76">
        <v>91</v>
      </c>
      <c r="H7" s="98"/>
      <c r="I7" s="98"/>
    </row>
    <row r="8" spans="1:9" ht="31.5" x14ac:dyDescent="0.25">
      <c r="A8" s="73">
        <v>7</v>
      </c>
      <c r="B8" s="71" t="s">
        <v>74</v>
      </c>
      <c r="C8" s="74" t="s">
        <v>1538</v>
      </c>
      <c r="D8" s="75" t="s">
        <v>1568</v>
      </c>
      <c r="E8" s="75">
        <v>34</v>
      </c>
      <c r="F8" s="75">
        <v>1</v>
      </c>
      <c r="G8" s="76">
        <v>1965</v>
      </c>
      <c r="H8" s="98"/>
      <c r="I8" s="98"/>
    </row>
    <row r="9" spans="1:9" ht="78.75" x14ac:dyDescent="0.25">
      <c r="A9" s="73">
        <v>8</v>
      </c>
      <c r="B9" s="71" t="s">
        <v>74</v>
      </c>
      <c r="C9" s="74" t="s">
        <v>1539</v>
      </c>
      <c r="D9" s="75" t="s">
        <v>1569</v>
      </c>
      <c r="E9" s="75" t="s">
        <v>1570</v>
      </c>
      <c r="F9" s="75" t="s">
        <v>1571</v>
      </c>
      <c r="G9" s="76">
        <v>250</v>
      </c>
      <c r="H9" s="98"/>
      <c r="I9" s="98"/>
    </row>
    <row r="10" spans="1:9" ht="15.75" x14ac:dyDescent="0.25">
      <c r="A10" s="73">
        <v>9</v>
      </c>
      <c r="B10" s="71" t="s">
        <v>74</v>
      </c>
      <c r="C10" s="74" t="s">
        <v>1540</v>
      </c>
      <c r="D10" s="75" t="s">
        <v>1572</v>
      </c>
      <c r="E10" s="75">
        <v>3</v>
      </c>
      <c r="F10" s="75"/>
      <c r="G10" s="76">
        <v>218</v>
      </c>
      <c r="H10" s="98"/>
      <c r="I10" s="98"/>
    </row>
    <row r="11" spans="1:9" ht="15.75" x14ac:dyDescent="0.25">
      <c r="A11" s="73">
        <v>10</v>
      </c>
      <c r="B11" s="71" t="s">
        <v>74</v>
      </c>
      <c r="C11" s="74" t="s">
        <v>1541</v>
      </c>
      <c r="D11" s="75" t="s">
        <v>90</v>
      </c>
      <c r="E11" s="75">
        <v>92</v>
      </c>
      <c r="F11" s="75" t="s">
        <v>1573</v>
      </c>
      <c r="G11" s="76">
        <v>355</v>
      </c>
      <c r="H11" s="98"/>
      <c r="I11" s="98"/>
    </row>
    <row r="12" spans="1:9" ht="63" x14ac:dyDescent="0.25">
      <c r="A12" s="73">
        <v>11</v>
      </c>
      <c r="B12" s="71" t="s">
        <v>74</v>
      </c>
      <c r="C12" s="78" t="s">
        <v>1542</v>
      </c>
      <c r="D12" s="79" t="s">
        <v>1574</v>
      </c>
      <c r="E12" s="79">
        <v>82</v>
      </c>
      <c r="F12" s="79" t="s">
        <v>198</v>
      </c>
      <c r="G12" s="76">
        <v>500</v>
      </c>
      <c r="H12" s="98"/>
      <c r="I12" s="98"/>
    </row>
    <row r="13" spans="1:9" ht="47.25" x14ac:dyDescent="0.25">
      <c r="A13" s="73">
        <v>12</v>
      </c>
      <c r="B13" s="71" t="s">
        <v>74</v>
      </c>
      <c r="C13" s="78" t="s">
        <v>1543</v>
      </c>
      <c r="D13" s="79" t="s">
        <v>1575</v>
      </c>
      <c r="E13" s="79">
        <v>33</v>
      </c>
      <c r="F13" s="79" t="s">
        <v>102</v>
      </c>
      <c r="G13" s="76">
        <v>500</v>
      </c>
      <c r="H13" s="98"/>
      <c r="I13" s="98"/>
    </row>
    <row r="14" spans="1:9" ht="63" x14ac:dyDescent="0.25">
      <c r="A14" s="73">
        <v>13</v>
      </c>
      <c r="B14" s="71" t="s">
        <v>74</v>
      </c>
      <c r="C14" s="78" t="s">
        <v>1544</v>
      </c>
      <c r="D14" s="79" t="s">
        <v>1576</v>
      </c>
      <c r="E14" s="79">
        <v>6</v>
      </c>
      <c r="F14" s="79" t="s">
        <v>198</v>
      </c>
      <c r="G14" s="76">
        <v>410</v>
      </c>
      <c r="H14" s="98"/>
      <c r="I14" s="98"/>
    </row>
    <row r="15" spans="1:9" ht="47.25" x14ac:dyDescent="0.25">
      <c r="A15" s="73">
        <v>14</v>
      </c>
      <c r="B15" s="71" t="s">
        <v>74</v>
      </c>
      <c r="C15" s="78" t="s">
        <v>1545</v>
      </c>
      <c r="D15" s="79" t="s">
        <v>1576</v>
      </c>
      <c r="E15" s="79">
        <v>9</v>
      </c>
      <c r="F15" s="79">
        <v>5</v>
      </c>
      <c r="G15" s="76">
        <v>300</v>
      </c>
      <c r="H15" s="98"/>
      <c r="I15" s="98"/>
    </row>
    <row r="16" spans="1:9" ht="15.75" x14ac:dyDescent="0.25">
      <c r="A16" s="73">
        <v>15</v>
      </c>
      <c r="B16" s="71" t="s">
        <v>74</v>
      </c>
      <c r="C16" s="74" t="s">
        <v>1546</v>
      </c>
      <c r="D16" s="75" t="s">
        <v>1577</v>
      </c>
      <c r="E16" s="75">
        <v>22</v>
      </c>
      <c r="F16" s="75" t="s">
        <v>1578</v>
      </c>
      <c r="G16" s="76">
        <v>833.33333333333337</v>
      </c>
      <c r="H16" s="98"/>
      <c r="I16" s="98"/>
    </row>
    <row r="17" spans="1:9" ht="31.5" x14ac:dyDescent="0.25">
      <c r="A17" s="73">
        <v>16</v>
      </c>
      <c r="B17" s="71" t="s">
        <v>74</v>
      </c>
      <c r="C17" s="74" t="s">
        <v>1547</v>
      </c>
      <c r="D17" s="75" t="s">
        <v>1579</v>
      </c>
      <c r="E17" s="75">
        <v>27</v>
      </c>
      <c r="F17" s="75" t="s">
        <v>1580</v>
      </c>
      <c r="G17" s="76">
        <v>500</v>
      </c>
      <c r="H17" s="98"/>
      <c r="I17" s="98"/>
    </row>
    <row r="18" spans="1:9" ht="31.5" x14ac:dyDescent="0.25">
      <c r="A18" s="73">
        <v>17</v>
      </c>
      <c r="B18" s="71" t="s">
        <v>74</v>
      </c>
      <c r="C18" s="74" t="s">
        <v>1548</v>
      </c>
      <c r="D18" s="75" t="s">
        <v>1579</v>
      </c>
      <c r="E18" s="75">
        <v>23</v>
      </c>
      <c r="F18" s="75" t="s">
        <v>199</v>
      </c>
      <c r="G18" s="76">
        <v>1000</v>
      </c>
      <c r="H18" s="98"/>
      <c r="I18" s="98"/>
    </row>
    <row r="19" spans="1:9" ht="15.75" x14ac:dyDescent="0.25">
      <c r="A19" s="73">
        <v>18</v>
      </c>
      <c r="B19" s="71" t="s">
        <v>74</v>
      </c>
      <c r="C19" s="74" t="s">
        <v>1549</v>
      </c>
      <c r="D19" s="75" t="s">
        <v>1581</v>
      </c>
      <c r="E19" s="75">
        <v>30</v>
      </c>
      <c r="F19" s="75" t="s">
        <v>1582</v>
      </c>
      <c r="G19" s="76">
        <v>2166.666666666667</v>
      </c>
      <c r="H19" s="98"/>
      <c r="I19" s="98"/>
    </row>
    <row r="20" spans="1:9" ht="15.75" x14ac:dyDescent="0.25">
      <c r="A20" s="73">
        <v>19</v>
      </c>
      <c r="B20" s="71" t="s">
        <v>74</v>
      </c>
      <c r="C20" s="74" t="s">
        <v>1550</v>
      </c>
      <c r="D20" s="75" t="s">
        <v>1583</v>
      </c>
      <c r="E20" s="75">
        <v>9</v>
      </c>
      <c r="F20" s="75" t="s">
        <v>199</v>
      </c>
      <c r="G20" s="76">
        <v>155</v>
      </c>
      <c r="H20" s="98"/>
      <c r="I20" s="98"/>
    </row>
    <row r="21" spans="1:9" ht="31.5" x14ac:dyDescent="0.25">
      <c r="A21" s="73">
        <v>20</v>
      </c>
      <c r="B21" s="71" t="s">
        <v>74</v>
      </c>
      <c r="C21" s="77" t="s">
        <v>1551</v>
      </c>
      <c r="D21" s="75" t="s">
        <v>1577</v>
      </c>
      <c r="E21" s="75">
        <v>10</v>
      </c>
      <c r="F21" s="75">
        <v>4</v>
      </c>
      <c r="G21" s="76">
        <v>5341.666666666667</v>
      </c>
      <c r="H21" s="98"/>
      <c r="I21" s="98"/>
    </row>
    <row r="22" spans="1:9" ht="15.75" x14ac:dyDescent="0.25">
      <c r="A22" s="73">
        <v>21</v>
      </c>
      <c r="B22" s="71" t="s">
        <v>74</v>
      </c>
      <c r="C22" s="74" t="s">
        <v>1552</v>
      </c>
      <c r="D22" s="75" t="s">
        <v>1577</v>
      </c>
      <c r="E22" s="75">
        <v>12</v>
      </c>
      <c r="F22" s="75"/>
      <c r="G22" s="76">
        <v>390</v>
      </c>
      <c r="H22" s="98"/>
      <c r="I22" s="98"/>
    </row>
    <row r="23" spans="1:9" ht="15.75" x14ac:dyDescent="0.25">
      <c r="A23" s="73">
        <v>22</v>
      </c>
      <c r="B23" s="71" t="s">
        <v>74</v>
      </c>
      <c r="C23" s="74" t="s">
        <v>1553</v>
      </c>
      <c r="D23" s="75" t="s">
        <v>1579</v>
      </c>
      <c r="E23" s="75" t="s">
        <v>1584</v>
      </c>
      <c r="F23" s="75" t="s">
        <v>1585</v>
      </c>
      <c r="G23" s="76">
        <v>273.00000000000006</v>
      </c>
      <c r="H23" s="98"/>
      <c r="I23" s="98"/>
    </row>
    <row r="24" spans="1:9" ht="15.75" x14ac:dyDescent="0.25">
      <c r="A24" s="73">
        <v>23</v>
      </c>
      <c r="B24" s="71" t="s">
        <v>74</v>
      </c>
      <c r="C24" s="74" t="s">
        <v>1554</v>
      </c>
      <c r="D24" s="75" t="s">
        <v>1586</v>
      </c>
      <c r="E24" s="75" t="s">
        <v>1587</v>
      </c>
      <c r="F24" s="75">
        <v>2</v>
      </c>
      <c r="G24" s="76">
        <v>480.66666666666663</v>
      </c>
      <c r="H24" s="98"/>
      <c r="I24" s="98"/>
    </row>
    <row r="25" spans="1:9" ht="15.75" x14ac:dyDescent="0.25">
      <c r="A25" s="73">
        <v>24</v>
      </c>
      <c r="B25" s="71" t="s">
        <v>74</v>
      </c>
      <c r="C25" s="74" t="s">
        <v>1555</v>
      </c>
      <c r="D25" s="75" t="s">
        <v>1579</v>
      </c>
      <c r="E25" s="75">
        <v>31</v>
      </c>
      <c r="F25" s="75" t="s">
        <v>199</v>
      </c>
      <c r="G25" s="76">
        <v>148.33333333333334</v>
      </c>
      <c r="H25" s="98"/>
      <c r="I25" s="98"/>
    </row>
    <row r="26" spans="1:9" ht="15.75" x14ac:dyDescent="0.25">
      <c r="A26" s="73">
        <v>25</v>
      </c>
      <c r="B26" s="71" t="s">
        <v>74</v>
      </c>
      <c r="C26" s="74" t="s">
        <v>1556</v>
      </c>
      <c r="D26" s="75" t="s">
        <v>1588</v>
      </c>
      <c r="E26" s="75">
        <v>30</v>
      </c>
      <c r="F26" s="75" t="s">
        <v>102</v>
      </c>
      <c r="G26" s="76">
        <v>1000</v>
      </c>
      <c r="H26" s="98"/>
      <c r="I26" s="98"/>
    </row>
    <row r="27" spans="1:9" ht="15.75" x14ac:dyDescent="0.25">
      <c r="A27" s="73">
        <v>26</v>
      </c>
      <c r="B27" s="71" t="s">
        <v>74</v>
      </c>
      <c r="C27" s="77" t="s">
        <v>1557</v>
      </c>
      <c r="D27" s="75" t="s">
        <v>1577</v>
      </c>
      <c r="E27" s="75">
        <v>14</v>
      </c>
      <c r="F27" s="75" t="s">
        <v>198</v>
      </c>
      <c r="G27" s="76">
        <v>1768.3333333333335</v>
      </c>
      <c r="H27" s="98"/>
      <c r="I27" s="98"/>
    </row>
    <row r="28" spans="1:9" ht="15.75" x14ac:dyDescent="0.25">
      <c r="A28" s="73">
        <v>27</v>
      </c>
      <c r="B28" s="71" t="s">
        <v>74</v>
      </c>
      <c r="C28" s="77" t="s">
        <v>1557</v>
      </c>
      <c r="D28" s="75" t="s">
        <v>1588</v>
      </c>
      <c r="E28" s="75">
        <v>14</v>
      </c>
      <c r="F28" s="75">
        <v>1</v>
      </c>
      <c r="G28" s="76">
        <v>1090</v>
      </c>
      <c r="H28" s="110" t="s">
        <v>578</v>
      </c>
      <c r="I28" s="110">
        <f>A29</f>
        <v>28</v>
      </c>
    </row>
    <row r="29" spans="1:9" ht="15.75" x14ac:dyDescent="0.25">
      <c r="A29" s="73">
        <v>28</v>
      </c>
      <c r="B29" s="71" t="s">
        <v>74</v>
      </c>
      <c r="C29" s="74" t="s">
        <v>1558</v>
      </c>
      <c r="D29" s="75" t="s">
        <v>1589</v>
      </c>
      <c r="E29" s="75">
        <v>28</v>
      </c>
      <c r="F29" s="75" t="s">
        <v>1590</v>
      </c>
      <c r="G29" s="76">
        <v>1846.6666666666667</v>
      </c>
      <c r="H29" s="110" t="s">
        <v>579</v>
      </c>
      <c r="I29" s="111">
        <f>SUM(G2:G29)</f>
        <v>37355.5</v>
      </c>
    </row>
    <row r="30" spans="1:9" ht="15.75" x14ac:dyDescent="0.25">
      <c r="A30" s="80">
        <v>29</v>
      </c>
      <c r="B30" s="19" t="s">
        <v>132</v>
      </c>
      <c r="C30" s="68" t="s">
        <v>1592</v>
      </c>
      <c r="D30" s="112" t="s">
        <v>1604</v>
      </c>
      <c r="E30" s="112" t="s">
        <v>1605</v>
      </c>
      <c r="F30" s="19" t="s">
        <v>208</v>
      </c>
      <c r="G30" s="113">
        <v>432.16666666666669</v>
      </c>
      <c r="H30" s="98"/>
      <c r="I30" s="98"/>
    </row>
    <row r="31" spans="1:9" ht="15.75" x14ac:dyDescent="0.25">
      <c r="A31" s="80">
        <v>30</v>
      </c>
      <c r="B31" s="19" t="s">
        <v>132</v>
      </c>
      <c r="C31" s="68" t="s">
        <v>1593</v>
      </c>
      <c r="D31" s="112" t="s">
        <v>1606</v>
      </c>
      <c r="E31" s="112">
        <v>22</v>
      </c>
      <c r="F31" s="19" t="s">
        <v>208</v>
      </c>
      <c r="G31" s="113">
        <v>246.33333333333337</v>
      </c>
      <c r="H31" s="98"/>
      <c r="I31" s="98"/>
    </row>
    <row r="32" spans="1:9" ht="15.75" x14ac:dyDescent="0.25">
      <c r="A32" s="80">
        <v>31</v>
      </c>
      <c r="B32" s="19" t="s">
        <v>132</v>
      </c>
      <c r="C32" s="69" t="s">
        <v>1594</v>
      </c>
      <c r="D32" s="68" t="s">
        <v>1607</v>
      </c>
      <c r="E32" s="112">
        <v>78</v>
      </c>
      <c r="F32" s="19" t="s">
        <v>208</v>
      </c>
      <c r="G32" s="80">
        <v>67</v>
      </c>
      <c r="H32" s="98"/>
      <c r="I32" s="98"/>
    </row>
    <row r="33" spans="1:9" ht="15.75" x14ac:dyDescent="0.25">
      <c r="A33" s="80">
        <v>32</v>
      </c>
      <c r="B33" s="19" t="s">
        <v>132</v>
      </c>
      <c r="C33" s="69"/>
      <c r="D33" s="112" t="s">
        <v>1608</v>
      </c>
      <c r="E33" s="112">
        <v>14</v>
      </c>
      <c r="F33" s="19" t="s">
        <v>208</v>
      </c>
      <c r="G33" s="80">
        <v>162</v>
      </c>
      <c r="H33" s="98"/>
      <c r="I33" s="98"/>
    </row>
    <row r="34" spans="1:9" ht="15.75" x14ac:dyDescent="0.25">
      <c r="A34" s="80">
        <v>33</v>
      </c>
      <c r="B34" s="19" t="s">
        <v>132</v>
      </c>
      <c r="C34" s="68" t="s">
        <v>1595</v>
      </c>
      <c r="D34" s="68" t="s">
        <v>1609</v>
      </c>
      <c r="E34" s="68">
        <v>33</v>
      </c>
      <c r="F34" s="19" t="s">
        <v>208</v>
      </c>
      <c r="G34" s="80">
        <v>1833</v>
      </c>
      <c r="H34" s="98"/>
      <c r="I34" s="98"/>
    </row>
    <row r="35" spans="1:9" ht="15.75" x14ac:dyDescent="0.25">
      <c r="A35" s="80">
        <v>34</v>
      </c>
      <c r="B35" s="19" t="s">
        <v>132</v>
      </c>
      <c r="C35" s="112" t="s">
        <v>1596</v>
      </c>
      <c r="D35" s="112" t="s">
        <v>1610</v>
      </c>
      <c r="E35" s="112" t="s">
        <v>1611</v>
      </c>
      <c r="F35" s="19" t="s">
        <v>208</v>
      </c>
      <c r="G35" s="80">
        <v>202</v>
      </c>
      <c r="H35" s="98"/>
      <c r="I35" s="98"/>
    </row>
    <row r="36" spans="1:9" ht="15.75" x14ac:dyDescent="0.25">
      <c r="A36" s="80">
        <v>35</v>
      </c>
      <c r="B36" s="19" t="s">
        <v>132</v>
      </c>
      <c r="C36" s="112" t="s">
        <v>1597</v>
      </c>
      <c r="D36" s="68" t="s">
        <v>1612</v>
      </c>
      <c r="E36" s="112">
        <v>33</v>
      </c>
      <c r="F36" s="19" t="s">
        <v>208</v>
      </c>
      <c r="G36" s="80">
        <v>1545</v>
      </c>
      <c r="H36" s="98"/>
      <c r="I36" s="98"/>
    </row>
    <row r="37" spans="1:9" ht="15.75" x14ac:dyDescent="0.25">
      <c r="A37" s="80">
        <v>36</v>
      </c>
      <c r="B37" s="19" t="s">
        <v>132</v>
      </c>
      <c r="C37" s="112" t="s">
        <v>1598</v>
      </c>
      <c r="D37" s="68" t="s">
        <v>1613</v>
      </c>
      <c r="E37" s="112">
        <v>10</v>
      </c>
      <c r="F37" s="19" t="s">
        <v>208</v>
      </c>
      <c r="G37" s="80">
        <v>1256</v>
      </c>
      <c r="H37" s="98"/>
      <c r="I37" s="98"/>
    </row>
    <row r="38" spans="1:9" ht="15.75" x14ac:dyDescent="0.25">
      <c r="A38" s="80">
        <v>37</v>
      </c>
      <c r="B38" s="19" t="s">
        <v>132</v>
      </c>
      <c r="C38" s="112" t="s">
        <v>1599</v>
      </c>
      <c r="D38" s="68" t="s">
        <v>1613</v>
      </c>
      <c r="E38" s="112">
        <v>11</v>
      </c>
      <c r="F38" s="19" t="s">
        <v>208</v>
      </c>
      <c r="G38" s="80">
        <v>1264</v>
      </c>
      <c r="H38" s="98"/>
      <c r="I38" s="98"/>
    </row>
    <row r="39" spans="1:9" ht="15.75" x14ac:dyDescent="0.25">
      <c r="A39" s="80">
        <v>38</v>
      </c>
      <c r="B39" s="19" t="s">
        <v>132</v>
      </c>
      <c r="C39" s="112" t="s">
        <v>1600</v>
      </c>
      <c r="D39" s="68" t="s">
        <v>1614</v>
      </c>
      <c r="E39" s="112" t="s">
        <v>1615</v>
      </c>
      <c r="F39" s="19" t="s">
        <v>208</v>
      </c>
      <c r="G39" s="80">
        <v>352</v>
      </c>
      <c r="H39" s="98"/>
      <c r="I39" s="98"/>
    </row>
    <row r="40" spans="1:9" ht="15.75" x14ac:dyDescent="0.25">
      <c r="A40" s="80">
        <v>39</v>
      </c>
      <c r="B40" s="19" t="s">
        <v>132</v>
      </c>
      <c r="C40" s="112" t="s">
        <v>1601</v>
      </c>
      <c r="D40" s="68" t="s">
        <v>1616</v>
      </c>
      <c r="E40" s="114" t="s">
        <v>1617</v>
      </c>
      <c r="F40" s="19" t="s">
        <v>208</v>
      </c>
      <c r="G40" s="80">
        <v>331</v>
      </c>
      <c r="H40" s="98"/>
      <c r="I40" s="98"/>
    </row>
    <row r="41" spans="1:9" ht="15.75" x14ac:dyDescent="0.25">
      <c r="A41" s="80">
        <v>40</v>
      </c>
      <c r="B41" s="19" t="s">
        <v>132</v>
      </c>
      <c r="C41" s="112" t="s">
        <v>1602</v>
      </c>
      <c r="D41" s="68" t="s">
        <v>1618</v>
      </c>
      <c r="E41" s="68" t="s">
        <v>1619</v>
      </c>
      <c r="F41" s="19" t="s">
        <v>208</v>
      </c>
      <c r="G41" s="80">
        <v>162</v>
      </c>
      <c r="H41" s="115" t="s">
        <v>578</v>
      </c>
      <c r="I41" s="116">
        <f>A42-A29</f>
        <v>13</v>
      </c>
    </row>
    <row r="42" spans="1:9" ht="15.75" x14ac:dyDescent="0.25">
      <c r="A42" s="80">
        <v>41</v>
      </c>
      <c r="B42" s="19" t="s">
        <v>132</v>
      </c>
      <c r="C42" s="112" t="s">
        <v>1603</v>
      </c>
      <c r="D42" s="68" t="s">
        <v>1620</v>
      </c>
      <c r="E42" s="68">
        <v>2</v>
      </c>
      <c r="F42" s="19" t="s">
        <v>208</v>
      </c>
      <c r="G42" s="113">
        <v>101.16666666666667</v>
      </c>
      <c r="H42" s="115" t="s">
        <v>579</v>
      </c>
      <c r="I42" s="117">
        <f>SUM(G30:G42)</f>
        <v>7953.666666666667</v>
      </c>
    </row>
    <row r="43" spans="1:9" ht="15.75" x14ac:dyDescent="0.25">
      <c r="A43" s="81">
        <v>42</v>
      </c>
      <c r="B43" s="1" t="s">
        <v>1621</v>
      </c>
      <c r="C43" s="7" t="s">
        <v>1622</v>
      </c>
      <c r="D43" s="7" t="s">
        <v>1673</v>
      </c>
      <c r="E43" s="1" t="s">
        <v>208</v>
      </c>
      <c r="F43" s="1" t="s">
        <v>208</v>
      </c>
      <c r="G43" s="7">
        <v>278</v>
      </c>
      <c r="H43" s="98"/>
      <c r="I43" s="98"/>
    </row>
    <row r="44" spans="1:9" ht="15.75" x14ac:dyDescent="0.25">
      <c r="A44" s="81">
        <v>43</v>
      </c>
      <c r="B44" s="1" t="s">
        <v>1621</v>
      </c>
      <c r="C44" s="7" t="s">
        <v>1623</v>
      </c>
      <c r="D44" s="7" t="s">
        <v>1674</v>
      </c>
      <c r="E44" s="1" t="s">
        <v>208</v>
      </c>
      <c r="F44" s="1" t="s">
        <v>208</v>
      </c>
      <c r="G44" s="7">
        <v>46</v>
      </c>
      <c r="H44" s="98"/>
      <c r="I44" s="98"/>
    </row>
    <row r="45" spans="1:9" ht="15.75" x14ac:dyDescent="0.25">
      <c r="A45" s="81">
        <v>44</v>
      </c>
      <c r="B45" s="1" t="s">
        <v>1621</v>
      </c>
      <c r="C45" s="7" t="s">
        <v>1624</v>
      </c>
      <c r="D45" s="7" t="s">
        <v>1675</v>
      </c>
      <c r="E45" s="1" t="s">
        <v>208</v>
      </c>
      <c r="F45" s="1" t="s">
        <v>208</v>
      </c>
      <c r="G45" s="7">
        <v>481</v>
      </c>
      <c r="H45" s="98"/>
      <c r="I45" s="98"/>
    </row>
    <row r="46" spans="1:9" ht="15.75" x14ac:dyDescent="0.25">
      <c r="A46" s="81">
        <v>45</v>
      </c>
      <c r="B46" s="1" t="s">
        <v>1621</v>
      </c>
      <c r="C46" s="7" t="s">
        <v>1625</v>
      </c>
      <c r="D46" s="82" t="s">
        <v>1676</v>
      </c>
      <c r="E46" s="1" t="s">
        <v>208</v>
      </c>
      <c r="F46" s="1" t="s">
        <v>208</v>
      </c>
      <c r="G46" s="7">
        <v>110</v>
      </c>
      <c r="H46" s="98"/>
      <c r="I46" s="98"/>
    </row>
    <row r="47" spans="1:9" ht="15.75" x14ac:dyDescent="0.25">
      <c r="A47" s="81">
        <v>46</v>
      </c>
      <c r="B47" s="1" t="s">
        <v>1621</v>
      </c>
      <c r="C47" s="7" t="s">
        <v>1626</v>
      </c>
      <c r="D47" s="7" t="s">
        <v>1677</v>
      </c>
      <c r="E47" s="1" t="s">
        <v>208</v>
      </c>
      <c r="F47" s="1" t="s">
        <v>208</v>
      </c>
      <c r="G47" s="7">
        <v>201</v>
      </c>
      <c r="H47" s="98"/>
      <c r="I47" s="98"/>
    </row>
    <row r="48" spans="1:9" ht="31.5" x14ac:dyDescent="0.25">
      <c r="A48" s="81">
        <v>47</v>
      </c>
      <c r="B48" s="1" t="s">
        <v>1621</v>
      </c>
      <c r="C48" s="7" t="s">
        <v>1627</v>
      </c>
      <c r="D48" s="7" t="s">
        <v>1678</v>
      </c>
      <c r="E48" s="1" t="s">
        <v>208</v>
      </c>
      <c r="F48" s="1" t="s">
        <v>208</v>
      </c>
      <c r="G48" s="7">
        <v>293</v>
      </c>
      <c r="H48" s="98"/>
      <c r="I48" s="98"/>
    </row>
    <row r="49" spans="1:9" ht="15.75" x14ac:dyDescent="0.25">
      <c r="A49" s="81">
        <v>48</v>
      </c>
      <c r="B49" s="1" t="s">
        <v>1621</v>
      </c>
      <c r="C49" s="83" t="s">
        <v>1628</v>
      </c>
      <c r="D49" s="83" t="s">
        <v>1679</v>
      </c>
      <c r="E49" s="1" t="s">
        <v>208</v>
      </c>
      <c r="F49" s="1" t="s">
        <v>208</v>
      </c>
      <c r="G49" s="7">
        <v>90</v>
      </c>
      <c r="H49" s="98"/>
      <c r="I49" s="98"/>
    </row>
    <row r="50" spans="1:9" ht="15.75" x14ac:dyDescent="0.25">
      <c r="A50" s="81">
        <v>49</v>
      </c>
      <c r="B50" s="1" t="s">
        <v>1621</v>
      </c>
      <c r="C50" s="83" t="s">
        <v>1629</v>
      </c>
      <c r="D50" s="83" t="s">
        <v>1679</v>
      </c>
      <c r="E50" s="1" t="s">
        <v>208</v>
      </c>
      <c r="F50" s="1" t="s">
        <v>208</v>
      </c>
      <c r="G50" s="7">
        <v>311</v>
      </c>
      <c r="H50" s="98"/>
      <c r="I50" s="98"/>
    </row>
    <row r="51" spans="1:9" ht="31.5" x14ac:dyDescent="0.25">
      <c r="A51" s="81">
        <v>50</v>
      </c>
      <c r="B51" s="1" t="s">
        <v>1621</v>
      </c>
      <c r="C51" s="83" t="s">
        <v>1630</v>
      </c>
      <c r="D51" s="7" t="s">
        <v>1680</v>
      </c>
      <c r="E51" s="1" t="s">
        <v>208</v>
      </c>
      <c r="F51" s="1" t="s">
        <v>208</v>
      </c>
      <c r="G51" s="7">
        <v>350</v>
      </c>
      <c r="H51" s="98"/>
      <c r="I51" s="98"/>
    </row>
    <row r="52" spans="1:9" ht="15.75" x14ac:dyDescent="0.25">
      <c r="A52" s="81">
        <v>51</v>
      </c>
      <c r="B52" s="1" t="s">
        <v>1621</v>
      </c>
      <c r="C52" s="83" t="s">
        <v>1631</v>
      </c>
      <c r="D52" s="7" t="s">
        <v>1681</v>
      </c>
      <c r="E52" s="1" t="s">
        <v>208</v>
      </c>
      <c r="F52" s="1" t="s">
        <v>208</v>
      </c>
      <c r="G52" s="7">
        <v>285</v>
      </c>
      <c r="H52" s="98"/>
      <c r="I52" s="98"/>
    </row>
    <row r="53" spans="1:9" ht="15.75" x14ac:dyDescent="0.25">
      <c r="A53" s="81">
        <v>52</v>
      </c>
      <c r="B53" s="1" t="s">
        <v>1621</v>
      </c>
      <c r="C53" s="83" t="s">
        <v>1632</v>
      </c>
      <c r="D53" s="7" t="s">
        <v>1682</v>
      </c>
      <c r="E53" s="1" t="s">
        <v>208</v>
      </c>
      <c r="F53" s="1" t="s">
        <v>208</v>
      </c>
      <c r="G53" s="7">
        <v>46</v>
      </c>
      <c r="H53" s="98"/>
      <c r="I53" s="98"/>
    </row>
    <row r="54" spans="1:9" ht="15.75" x14ac:dyDescent="0.25">
      <c r="A54" s="81">
        <v>53</v>
      </c>
      <c r="B54" s="1" t="s">
        <v>1621</v>
      </c>
      <c r="C54" s="83" t="s">
        <v>1633</v>
      </c>
      <c r="D54" s="7" t="s">
        <v>1683</v>
      </c>
      <c r="E54" s="1" t="s">
        <v>208</v>
      </c>
      <c r="F54" s="1" t="s">
        <v>208</v>
      </c>
      <c r="G54" s="7">
        <v>280</v>
      </c>
      <c r="H54" s="98"/>
      <c r="I54" s="98"/>
    </row>
    <row r="55" spans="1:9" ht="15.75" x14ac:dyDescent="0.25">
      <c r="A55" s="81">
        <v>54</v>
      </c>
      <c r="B55" s="1" t="s">
        <v>1621</v>
      </c>
      <c r="C55" s="83" t="s">
        <v>1634</v>
      </c>
      <c r="D55" s="83" t="s">
        <v>1684</v>
      </c>
      <c r="E55" s="1" t="s">
        <v>208</v>
      </c>
      <c r="F55" s="1" t="s">
        <v>208</v>
      </c>
      <c r="G55" s="7">
        <v>300</v>
      </c>
      <c r="H55" s="98"/>
      <c r="I55" s="98"/>
    </row>
    <row r="56" spans="1:9" ht="15.75" x14ac:dyDescent="0.25">
      <c r="A56" s="81">
        <v>55</v>
      </c>
      <c r="B56" s="1" t="s">
        <v>1621</v>
      </c>
      <c r="C56" s="83" t="s">
        <v>1635</v>
      </c>
      <c r="D56" s="83" t="s">
        <v>1685</v>
      </c>
      <c r="E56" s="1" t="s">
        <v>208</v>
      </c>
      <c r="F56" s="1" t="s">
        <v>208</v>
      </c>
      <c r="G56" s="7">
        <v>88</v>
      </c>
      <c r="H56" s="98"/>
      <c r="I56" s="98"/>
    </row>
    <row r="57" spans="1:9" ht="15.75" x14ac:dyDescent="0.25">
      <c r="A57" s="81">
        <v>56</v>
      </c>
      <c r="B57" s="1" t="s">
        <v>1621</v>
      </c>
      <c r="C57" s="83" t="s">
        <v>1635</v>
      </c>
      <c r="D57" s="83" t="s">
        <v>1686</v>
      </c>
      <c r="E57" s="1" t="s">
        <v>208</v>
      </c>
      <c r="F57" s="1" t="s">
        <v>208</v>
      </c>
      <c r="G57" s="7">
        <v>108</v>
      </c>
      <c r="H57" s="98"/>
      <c r="I57" s="98"/>
    </row>
    <row r="58" spans="1:9" ht="15.75" x14ac:dyDescent="0.25">
      <c r="A58" s="81">
        <v>57</v>
      </c>
      <c r="B58" s="1" t="s">
        <v>1621</v>
      </c>
      <c r="C58" s="7" t="s">
        <v>1636</v>
      </c>
      <c r="D58" s="7" t="s">
        <v>1687</v>
      </c>
      <c r="E58" s="1" t="s">
        <v>208</v>
      </c>
      <c r="F58" s="1" t="s">
        <v>208</v>
      </c>
      <c r="G58" s="7">
        <v>70</v>
      </c>
      <c r="H58" s="98"/>
      <c r="I58" s="98"/>
    </row>
    <row r="59" spans="1:9" ht="15.75" x14ac:dyDescent="0.25">
      <c r="A59" s="81">
        <v>58</v>
      </c>
      <c r="B59" s="1" t="s">
        <v>1621</v>
      </c>
      <c r="C59" s="7" t="s">
        <v>1637</v>
      </c>
      <c r="D59" s="7" t="s">
        <v>1688</v>
      </c>
      <c r="E59" s="1" t="s">
        <v>208</v>
      </c>
      <c r="F59" s="1" t="s">
        <v>208</v>
      </c>
      <c r="G59" s="7">
        <v>300</v>
      </c>
      <c r="H59" s="98"/>
      <c r="I59" s="98"/>
    </row>
    <row r="60" spans="1:9" ht="31.5" x14ac:dyDescent="0.25">
      <c r="A60" s="81">
        <v>59</v>
      </c>
      <c r="B60" s="1" t="s">
        <v>1621</v>
      </c>
      <c r="C60" s="7" t="s">
        <v>1638</v>
      </c>
      <c r="D60" s="7" t="s">
        <v>1689</v>
      </c>
      <c r="E60" s="1" t="s">
        <v>208</v>
      </c>
      <c r="F60" s="1" t="s">
        <v>208</v>
      </c>
      <c r="G60" s="7">
        <v>140</v>
      </c>
      <c r="H60" s="98"/>
      <c r="I60" s="98"/>
    </row>
    <row r="61" spans="1:9" ht="15.75" x14ac:dyDescent="0.25">
      <c r="A61" s="81">
        <v>60</v>
      </c>
      <c r="B61" s="1" t="s">
        <v>1621</v>
      </c>
      <c r="C61" s="7" t="s">
        <v>1639</v>
      </c>
      <c r="D61" s="7" t="s">
        <v>1690</v>
      </c>
      <c r="E61" s="1" t="s">
        <v>208</v>
      </c>
      <c r="F61" s="1" t="s">
        <v>208</v>
      </c>
      <c r="G61" s="7">
        <v>1179</v>
      </c>
      <c r="H61" s="98"/>
      <c r="I61" s="98"/>
    </row>
    <row r="62" spans="1:9" ht="15.75" x14ac:dyDescent="0.25">
      <c r="A62" s="81">
        <v>61</v>
      </c>
      <c r="B62" s="1" t="s">
        <v>1621</v>
      </c>
      <c r="C62" s="84" t="s">
        <v>1640</v>
      </c>
      <c r="D62" s="7" t="s">
        <v>1691</v>
      </c>
      <c r="E62" s="1" t="s">
        <v>208</v>
      </c>
      <c r="F62" s="1" t="s">
        <v>208</v>
      </c>
      <c r="G62" s="7">
        <v>240</v>
      </c>
      <c r="H62" s="98"/>
      <c r="I62" s="98"/>
    </row>
    <row r="63" spans="1:9" ht="15.75" x14ac:dyDescent="0.25">
      <c r="A63" s="81">
        <v>62</v>
      </c>
      <c r="B63" s="1" t="s">
        <v>1621</v>
      </c>
      <c r="C63" s="84"/>
      <c r="D63" s="7" t="s">
        <v>1692</v>
      </c>
      <c r="E63" s="1" t="s">
        <v>208</v>
      </c>
      <c r="F63" s="1" t="s">
        <v>208</v>
      </c>
      <c r="G63" s="7">
        <v>100</v>
      </c>
      <c r="H63" s="98"/>
      <c r="I63" s="98"/>
    </row>
    <row r="64" spans="1:9" ht="15.75" x14ac:dyDescent="0.25">
      <c r="A64" s="81">
        <v>63</v>
      </c>
      <c r="B64" s="1" t="s">
        <v>1621</v>
      </c>
      <c r="C64" s="7" t="s">
        <v>1641</v>
      </c>
      <c r="D64" s="7" t="s">
        <v>1693</v>
      </c>
      <c r="E64" s="1" t="s">
        <v>208</v>
      </c>
      <c r="F64" s="1" t="s">
        <v>208</v>
      </c>
      <c r="G64" s="7">
        <v>487</v>
      </c>
      <c r="H64" s="98"/>
      <c r="I64" s="98"/>
    </row>
    <row r="65" spans="1:9" ht="15.75" x14ac:dyDescent="0.25">
      <c r="A65" s="81">
        <v>64</v>
      </c>
      <c r="B65" s="1" t="s">
        <v>1621</v>
      </c>
      <c r="C65" s="7" t="s">
        <v>1641</v>
      </c>
      <c r="D65" s="7" t="s">
        <v>1694</v>
      </c>
      <c r="E65" s="1" t="s">
        <v>208</v>
      </c>
      <c r="F65" s="1" t="s">
        <v>208</v>
      </c>
      <c r="G65" s="7">
        <v>690</v>
      </c>
      <c r="H65" s="98"/>
      <c r="I65" s="98"/>
    </row>
    <row r="66" spans="1:9" ht="15.75" x14ac:dyDescent="0.25">
      <c r="A66" s="81">
        <v>65</v>
      </c>
      <c r="B66" s="1" t="s">
        <v>1621</v>
      </c>
      <c r="C66" s="7" t="s">
        <v>1641</v>
      </c>
      <c r="D66" s="7" t="s">
        <v>1695</v>
      </c>
      <c r="E66" s="1" t="s">
        <v>208</v>
      </c>
      <c r="F66" s="1" t="s">
        <v>208</v>
      </c>
      <c r="G66" s="7">
        <v>453</v>
      </c>
      <c r="H66" s="98"/>
      <c r="I66" s="98"/>
    </row>
    <row r="67" spans="1:9" ht="15.75" x14ac:dyDescent="0.25">
      <c r="A67" s="81">
        <v>66</v>
      </c>
      <c r="B67" s="1" t="s">
        <v>1621</v>
      </c>
      <c r="C67" s="7" t="s">
        <v>1642</v>
      </c>
      <c r="D67" s="7" t="s">
        <v>1696</v>
      </c>
      <c r="E67" s="1" t="s">
        <v>208</v>
      </c>
      <c r="F67" s="1" t="s">
        <v>208</v>
      </c>
      <c r="G67" s="7">
        <v>350</v>
      </c>
      <c r="H67" s="98"/>
      <c r="I67" s="98"/>
    </row>
    <row r="68" spans="1:9" ht="31.5" x14ac:dyDescent="0.25">
      <c r="A68" s="81">
        <v>67</v>
      </c>
      <c r="B68" s="1" t="s">
        <v>1621</v>
      </c>
      <c r="C68" s="7" t="s">
        <v>1643</v>
      </c>
      <c r="D68" s="7" t="s">
        <v>1697</v>
      </c>
      <c r="E68" s="1" t="s">
        <v>208</v>
      </c>
      <c r="F68" s="1" t="s">
        <v>208</v>
      </c>
      <c r="G68" s="7">
        <v>1025</v>
      </c>
      <c r="H68" s="98"/>
      <c r="I68" s="98"/>
    </row>
    <row r="69" spans="1:9" ht="15.75" x14ac:dyDescent="0.25">
      <c r="A69" s="81">
        <v>68</v>
      </c>
      <c r="B69" s="1" t="s">
        <v>1621</v>
      </c>
      <c r="C69" s="7" t="s">
        <v>1643</v>
      </c>
      <c r="D69" s="7" t="s">
        <v>1698</v>
      </c>
      <c r="E69" s="1" t="s">
        <v>208</v>
      </c>
      <c r="F69" s="1" t="s">
        <v>208</v>
      </c>
      <c r="G69" s="7">
        <v>380</v>
      </c>
      <c r="H69" s="98"/>
      <c r="I69" s="98"/>
    </row>
    <row r="70" spans="1:9" ht="15.75" x14ac:dyDescent="0.25">
      <c r="A70" s="81">
        <v>69</v>
      </c>
      <c r="B70" s="1" t="s">
        <v>1621</v>
      </c>
      <c r="C70" s="7" t="s">
        <v>1644</v>
      </c>
      <c r="D70" s="7" t="s">
        <v>1699</v>
      </c>
      <c r="E70" s="1" t="s">
        <v>208</v>
      </c>
      <c r="F70" s="1" t="s">
        <v>208</v>
      </c>
      <c r="G70" s="7">
        <v>136</v>
      </c>
      <c r="H70" s="98"/>
      <c r="I70" s="98"/>
    </row>
    <row r="71" spans="1:9" ht="15.75" x14ac:dyDescent="0.25">
      <c r="A71" s="81">
        <v>70</v>
      </c>
      <c r="B71" s="1" t="s">
        <v>1621</v>
      </c>
      <c r="C71" s="83" t="s">
        <v>1645</v>
      </c>
      <c r="D71" s="83" t="s">
        <v>1700</v>
      </c>
      <c r="E71" s="1" t="s">
        <v>208</v>
      </c>
      <c r="F71" s="1" t="s">
        <v>208</v>
      </c>
      <c r="G71" s="7">
        <v>712</v>
      </c>
      <c r="H71" s="98"/>
      <c r="I71" s="98"/>
    </row>
    <row r="72" spans="1:9" ht="15.75" x14ac:dyDescent="0.25">
      <c r="A72" s="81">
        <v>71</v>
      </c>
      <c r="B72" s="1" t="s">
        <v>1621</v>
      </c>
      <c r="C72" s="83" t="s">
        <v>1646</v>
      </c>
      <c r="D72" s="83" t="s">
        <v>1701</v>
      </c>
      <c r="E72" s="1" t="s">
        <v>208</v>
      </c>
      <c r="F72" s="1" t="s">
        <v>208</v>
      </c>
      <c r="G72" s="7">
        <v>1021</v>
      </c>
      <c r="H72" s="98"/>
      <c r="I72" s="98"/>
    </row>
    <row r="73" spans="1:9" ht="15.75" x14ac:dyDescent="0.25">
      <c r="A73" s="81">
        <v>72</v>
      </c>
      <c r="B73" s="1" t="s">
        <v>1621</v>
      </c>
      <c r="C73" s="83" t="s">
        <v>1647</v>
      </c>
      <c r="D73" s="83" t="s">
        <v>1702</v>
      </c>
      <c r="E73" s="1" t="s">
        <v>208</v>
      </c>
      <c r="F73" s="1" t="s">
        <v>208</v>
      </c>
      <c r="G73" s="7">
        <v>200</v>
      </c>
      <c r="H73" s="98"/>
      <c r="I73" s="98"/>
    </row>
    <row r="74" spans="1:9" ht="15.75" x14ac:dyDescent="0.25">
      <c r="A74" s="81">
        <v>73</v>
      </c>
      <c r="B74" s="1" t="s">
        <v>1621</v>
      </c>
      <c r="C74" s="83" t="s">
        <v>1648</v>
      </c>
      <c r="D74" s="83" t="s">
        <v>1703</v>
      </c>
      <c r="E74" s="1" t="s">
        <v>208</v>
      </c>
      <c r="F74" s="1" t="s">
        <v>208</v>
      </c>
      <c r="G74" s="7">
        <v>635</v>
      </c>
      <c r="H74" s="98"/>
      <c r="I74" s="98"/>
    </row>
    <row r="75" spans="1:9" ht="31.5" x14ac:dyDescent="0.25">
      <c r="A75" s="81">
        <v>74</v>
      </c>
      <c r="B75" s="1" t="s">
        <v>1621</v>
      </c>
      <c r="C75" s="83" t="s">
        <v>1649</v>
      </c>
      <c r="D75" s="83" t="s">
        <v>1704</v>
      </c>
      <c r="E75" s="1" t="s">
        <v>208</v>
      </c>
      <c r="F75" s="1" t="s">
        <v>208</v>
      </c>
      <c r="G75" s="7">
        <v>635</v>
      </c>
      <c r="H75" s="98"/>
      <c r="I75" s="98"/>
    </row>
    <row r="76" spans="1:9" ht="15.75" x14ac:dyDescent="0.25">
      <c r="A76" s="81">
        <v>75</v>
      </c>
      <c r="B76" s="1" t="s">
        <v>1621</v>
      </c>
      <c r="C76" s="83" t="s">
        <v>1650</v>
      </c>
      <c r="D76" s="83" t="s">
        <v>1705</v>
      </c>
      <c r="E76" s="1" t="s">
        <v>208</v>
      </c>
      <c r="F76" s="1" t="s">
        <v>208</v>
      </c>
      <c r="G76" s="7">
        <v>57</v>
      </c>
      <c r="H76" s="98"/>
      <c r="I76" s="98"/>
    </row>
    <row r="77" spans="1:9" ht="15.75" x14ac:dyDescent="0.25">
      <c r="A77" s="81">
        <v>76</v>
      </c>
      <c r="B77" s="1" t="s">
        <v>1621</v>
      </c>
      <c r="C77" s="83" t="s">
        <v>1651</v>
      </c>
      <c r="D77" s="83" t="s">
        <v>1706</v>
      </c>
      <c r="E77" s="1" t="s">
        <v>208</v>
      </c>
      <c r="F77" s="1" t="s">
        <v>208</v>
      </c>
      <c r="G77" s="7">
        <v>750</v>
      </c>
      <c r="H77" s="98"/>
      <c r="I77" s="98"/>
    </row>
    <row r="78" spans="1:9" ht="47.25" x14ac:dyDescent="0.25">
      <c r="A78" s="81">
        <v>77</v>
      </c>
      <c r="B78" s="1" t="s">
        <v>1621</v>
      </c>
      <c r="C78" s="83" t="s">
        <v>1652</v>
      </c>
      <c r="D78" s="83" t="s">
        <v>1707</v>
      </c>
      <c r="E78" s="1" t="s">
        <v>208</v>
      </c>
      <c r="F78" s="1" t="s">
        <v>208</v>
      </c>
      <c r="G78" s="7">
        <v>368</v>
      </c>
      <c r="H78" s="98"/>
      <c r="I78" s="98"/>
    </row>
    <row r="79" spans="1:9" ht="47.25" x14ac:dyDescent="0.25">
      <c r="A79" s="81">
        <v>78</v>
      </c>
      <c r="B79" s="1" t="s">
        <v>1621</v>
      </c>
      <c r="C79" s="83" t="s">
        <v>1652</v>
      </c>
      <c r="D79" s="83" t="s">
        <v>1707</v>
      </c>
      <c r="E79" s="1" t="s">
        <v>208</v>
      </c>
      <c r="F79" s="1" t="s">
        <v>208</v>
      </c>
      <c r="G79" s="7">
        <v>308</v>
      </c>
      <c r="H79" s="98"/>
      <c r="I79" s="98"/>
    </row>
    <row r="80" spans="1:9" ht="15.75" x14ac:dyDescent="0.25">
      <c r="A80" s="81">
        <v>79</v>
      </c>
      <c r="B80" s="1" t="s">
        <v>1621</v>
      </c>
      <c r="C80" s="83" t="s">
        <v>1653</v>
      </c>
      <c r="D80" s="83" t="s">
        <v>1708</v>
      </c>
      <c r="E80" s="1" t="s">
        <v>208</v>
      </c>
      <c r="F80" s="1" t="s">
        <v>208</v>
      </c>
      <c r="G80" s="7">
        <v>310</v>
      </c>
      <c r="H80" s="98"/>
      <c r="I80" s="98"/>
    </row>
    <row r="81" spans="1:9" ht="15.75" x14ac:dyDescent="0.25">
      <c r="A81" s="81">
        <v>80</v>
      </c>
      <c r="B81" s="1" t="s">
        <v>1621</v>
      </c>
      <c r="C81" s="83" t="s">
        <v>1654</v>
      </c>
      <c r="D81" s="83" t="s">
        <v>1709</v>
      </c>
      <c r="E81" s="1" t="s">
        <v>208</v>
      </c>
      <c r="F81" s="1" t="s">
        <v>208</v>
      </c>
      <c r="G81" s="7">
        <v>33</v>
      </c>
      <c r="H81" s="98"/>
      <c r="I81" s="98"/>
    </row>
    <row r="82" spans="1:9" ht="15.75" x14ac:dyDescent="0.25">
      <c r="A82" s="81">
        <v>81</v>
      </c>
      <c r="B82" s="1" t="s">
        <v>1621</v>
      </c>
      <c r="C82" s="83" t="s">
        <v>1655</v>
      </c>
      <c r="D82" s="83" t="s">
        <v>1710</v>
      </c>
      <c r="E82" s="1" t="s">
        <v>208</v>
      </c>
      <c r="F82" s="1" t="s">
        <v>208</v>
      </c>
      <c r="G82" s="7">
        <v>108</v>
      </c>
      <c r="H82" s="98"/>
      <c r="I82" s="98"/>
    </row>
    <row r="83" spans="1:9" ht="15.75" x14ac:dyDescent="0.25">
      <c r="A83" s="81">
        <v>82</v>
      </c>
      <c r="B83" s="1" t="s">
        <v>1621</v>
      </c>
      <c r="C83" s="83" t="s">
        <v>1656</v>
      </c>
      <c r="D83" s="83" t="s">
        <v>1711</v>
      </c>
      <c r="E83" s="1" t="s">
        <v>208</v>
      </c>
      <c r="F83" s="1" t="s">
        <v>208</v>
      </c>
      <c r="G83" s="7">
        <v>28</v>
      </c>
      <c r="H83" s="98"/>
      <c r="I83" s="98"/>
    </row>
    <row r="84" spans="1:9" ht="15.75" x14ac:dyDescent="0.25">
      <c r="A84" s="81">
        <v>83</v>
      </c>
      <c r="B84" s="1" t="s">
        <v>1621</v>
      </c>
      <c r="C84" s="83" t="s">
        <v>1657</v>
      </c>
      <c r="D84" s="83" t="s">
        <v>1712</v>
      </c>
      <c r="E84" s="1" t="s">
        <v>208</v>
      </c>
      <c r="F84" s="1" t="s">
        <v>208</v>
      </c>
      <c r="G84" s="7">
        <v>40</v>
      </c>
      <c r="H84" s="98"/>
      <c r="I84" s="98"/>
    </row>
    <row r="85" spans="1:9" ht="15.75" x14ac:dyDescent="0.25">
      <c r="A85" s="81">
        <v>84</v>
      </c>
      <c r="B85" s="1" t="s">
        <v>1621</v>
      </c>
      <c r="C85" s="83" t="s">
        <v>1658</v>
      </c>
      <c r="D85" s="83" t="s">
        <v>1713</v>
      </c>
      <c r="E85" s="1" t="s">
        <v>208</v>
      </c>
      <c r="F85" s="1" t="s">
        <v>208</v>
      </c>
      <c r="G85" s="7">
        <v>100</v>
      </c>
      <c r="H85" s="98"/>
      <c r="I85" s="98"/>
    </row>
    <row r="86" spans="1:9" ht="15.75" x14ac:dyDescent="0.25">
      <c r="A86" s="81">
        <v>85</v>
      </c>
      <c r="B86" s="1" t="s">
        <v>1621</v>
      </c>
      <c r="C86" s="83" t="s">
        <v>1659</v>
      </c>
      <c r="D86" s="83" t="s">
        <v>1714</v>
      </c>
      <c r="E86" s="1" t="s">
        <v>208</v>
      </c>
      <c r="F86" s="1" t="s">
        <v>208</v>
      </c>
      <c r="G86" s="7">
        <v>19</v>
      </c>
      <c r="H86" s="98"/>
      <c r="I86" s="98"/>
    </row>
    <row r="87" spans="1:9" ht="31.5" x14ac:dyDescent="0.25">
      <c r="A87" s="81">
        <v>86</v>
      </c>
      <c r="B87" s="1" t="s">
        <v>1621</v>
      </c>
      <c r="C87" s="7" t="s">
        <v>1660</v>
      </c>
      <c r="D87" s="1" t="s">
        <v>1715</v>
      </c>
      <c r="E87" s="1" t="s">
        <v>208</v>
      </c>
      <c r="F87" s="1" t="s">
        <v>208</v>
      </c>
      <c r="G87" s="1">
        <v>575</v>
      </c>
      <c r="H87" s="98"/>
      <c r="I87" s="98"/>
    </row>
    <row r="88" spans="1:9" ht="31.5" x14ac:dyDescent="0.25">
      <c r="A88" s="81">
        <v>87</v>
      </c>
      <c r="B88" s="1" t="s">
        <v>1621</v>
      </c>
      <c r="C88" s="7" t="s">
        <v>1661</v>
      </c>
      <c r="D88" s="7" t="s">
        <v>1715</v>
      </c>
      <c r="E88" s="1" t="s">
        <v>208</v>
      </c>
      <c r="F88" s="1" t="s">
        <v>208</v>
      </c>
      <c r="G88" s="1">
        <v>595</v>
      </c>
      <c r="H88" s="98"/>
      <c r="I88" s="98"/>
    </row>
    <row r="89" spans="1:9" ht="31.5" x14ac:dyDescent="0.25">
      <c r="A89" s="81">
        <v>88</v>
      </c>
      <c r="B89" s="1" t="s">
        <v>1621</v>
      </c>
      <c r="C89" s="7" t="s">
        <v>1662</v>
      </c>
      <c r="D89" s="7" t="s">
        <v>1716</v>
      </c>
      <c r="E89" s="1" t="s">
        <v>208</v>
      </c>
      <c r="F89" s="1" t="s">
        <v>208</v>
      </c>
      <c r="G89" s="7">
        <v>62</v>
      </c>
      <c r="H89" s="98"/>
      <c r="I89" s="98"/>
    </row>
    <row r="90" spans="1:9" ht="31.5" x14ac:dyDescent="0.25">
      <c r="A90" s="81">
        <v>89</v>
      </c>
      <c r="B90" s="1" t="s">
        <v>1621</v>
      </c>
      <c r="C90" s="7" t="s">
        <v>1662</v>
      </c>
      <c r="D90" s="7" t="s">
        <v>1717</v>
      </c>
      <c r="E90" s="1" t="s">
        <v>208</v>
      </c>
      <c r="F90" s="1" t="s">
        <v>208</v>
      </c>
      <c r="G90" s="7">
        <v>310</v>
      </c>
      <c r="H90" s="98"/>
      <c r="I90" s="98"/>
    </row>
    <row r="91" spans="1:9" ht="31.5" x14ac:dyDescent="0.25">
      <c r="A91" s="81">
        <v>90</v>
      </c>
      <c r="B91" s="1" t="s">
        <v>1621</v>
      </c>
      <c r="C91" s="7" t="s">
        <v>1662</v>
      </c>
      <c r="D91" s="7" t="s">
        <v>1718</v>
      </c>
      <c r="E91" s="1" t="s">
        <v>208</v>
      </c>
      <c r="F91" s="1" t="s">
        <v>208</v>
      </c>
      <c r="G91" s="7">
        <v>280</v>
      </c>
      <c r="H91" s="98"/>
      <c r="I91" s="98"/>
    </row>
    <row r="92" spans="1:9" ht="31.5" x14ac:dyDescent="0.25">
      <c r="A92" s="81">
        <v>91</v>
      </c>
      <c r="B92" s="1" t="s">
        <v>1621</v>
      </c>
      <c r="C92" s="7" t="s">
        <v>1662</v>
      </c>
      <c r="D92" s="7" t="s">
        <v>1719</v>
      </c>
      <c r="E92" s="1" t="s">
        <v>208</v>
      </c>
      <c r="F92" s="1" t="s">
        <v>208</v>
      </c>
      <c r="G92" s="7">
        <v>308</v>
      </c>
      <c r="H92" s="98"/>
      <c r="I92" s="98"/>
    </row>
    <row r="93" spans="1:9" ht="31.5" x14ac:dyDescent="0.25">
      <c r="A93" s="81">
        <v>92</v>
      </c>
      <c r="B93" s="1" t="s">
        <v>1621</v>
      </c>
      <c r="C93" s="7" t="s">
        <v>1662</v>
      </c>
      <c r="D93" s="7" t="s">
        <v>1720</v>
      </c>
      <c r="E93" s="1" t="s">
        <v>208</v>
      </c>
      <c r="F93" s="1" t="s">
        <v>208</v>
      </c>
      <c r="G93" s="7">
        <v>777</v>
      </c>
      <c r="H93" s="98"/>
      <c r="I93" s="98"/>
    </row>
    <row r="94" spans="1:9" ht="15.75" x14ac:dyDescent="0.25">
      <c r="A94" s="81">
        <v>93</v>
      </c>
      <c r="B94" s="1" t="s">
        <v>1621</v>
      </c>
      <c r="C94" s="7" t="s">
        <v>1662</v>
      </c>
      <c r="D94" s="7" t="s">
        <v>1721</v>
      </c>
      <c r="E94" s="1" t="s">
        <v>208</v>
      </c>
      <c r="F94" s="1" t="s">
        <v>208</v>
      </c>
      <c r="G94" s="7">
        <v>474</v>
      </c>
      <c r="H94" s="98"/>
      <c r="I94" s="98"/>
    </row>
    <row r="95" spans="1:9" ht="15.75" x14ac:dyDescent="0.25">
      <c r="A95" s="81">
        <v>94</v>
      </c>
      <c r="B95" s="1" t="s">
        <v>1621</v>
      </c>
      <c r="C95" s="7" t="s">
        <v>1663</v>
      </c>
      <c r="D95" s="7" t="s">
        <v>1722</v>
      </c>
      <c r="E95" s="1" t="s">
        <v>208</v>
      </c>
      <c r="F95" s="1" t="s">
        <v>208</v>
      </c>
      <c r="G95" s="7">
        <v>490</v>
      </c>
      <c r="H95" s="98"/>
      <c r="I95" s="98"/>
    </row>
    <row r="96" spans="1:9" ht="15.75" x14ac:dyDescent="0.25">
      <c r="A96" s="81">
        <v>95</v>
      </c>
      <c r="B96" s="1" t="s">
        <v>1621</v>
      </c>
      <c r="C96" s="7" t="s">
        <v>1663</v>
      </c>
      <c r="D96" s="7" t="s">
        <v>1723</v>
      </c>
      <c r="E96" s="1" t="s">
        <v>208</v>
      </c>
      <c r="F96" s="1" t="s">
        <v>208</v>
      </c>
      <c r="G96" s="7">
        <v>336</v>
      </c>
      <c r="H96" s="98"/>
      <c r="I96" s="98"/>
    </row>
    <row r="97" spans="1:9" ht="31.5" x14ac:dyDescent="0.25">
      <c r="A97" s="81">
        <v>96</v>
      </c>
      <c r="B97" s="1" t="s">
        <v>1621</v>
      </c>
      <c r="C97" s="7" t="s">
        <v>1663</v>
      </c>
      <c r="D97" s="7" t="s">
        <v>1724</v>
      </c>
      <c r="E97" s="1" t="s">
        <v>208</v>
      </c>
      <c r="F97" s="1" t="s">
        <v>208</v>
      </c>
      <c r="G97" s="7">
        <v>166</v>
      </c>
      <c r="H97" s="98"/>
      <c r="I97" s="98"/>
    </row>
    <row r="98" spans="1:9" ht="31.5" x14ac:dyDescent="0.25">
      <c r="A98" s="81">
        <v>97</v>
      </c>
      <c r="B98" s="1" t="s">
        <v>1621</v>
      </c>
      <c r="C98" s="7" t="s">
        <v>1664</v>
      </c>
      <c r="D98" s="7" t="s">
        <v>1725</v>
      </c>
      <c r="E98" s="1" t="s">
        <v>208</v>
      </c>
      <c r="F98" s="1" t="s">
        <v>208</v>
      </c>
      <c r="G98" s="7">
        <v>258</v>
      </c>
      <c r="H98" s="98"/>
      <c r="I98" s="98"/>
    </row>
    <row r="99" spans="1:9" ht="31.5" x14ac:dyDescent="0.25">
      <c r="A99" s="81">
        <v>98</v>
      </c>
      <c r="B99" s="1" t="s">
        <v>1621</v>
      </c>
      <c r="C99" s="7" t="s">
        <v>1664</v>
      </c>
      <c r="D99" s="7" t="s">
        <v>1726</v>
      </c>
      <c r="E99" s="1" t="s">
        <v>208</v>
      </c>
      <c r="F99" s="1" t="s">
        <v>208</v>
      </c>
      <c r="G99" s="7">
        <v>600</v>
      </c>
      <c r="H99" s="98"/>
      <c r="I99" s="98"/>
    </row>
    <row r="100" spans="1:9" ht="31.5" x14ac:dyDescent="0.25">
      <c r="A100" s="81">
        <v>99</v>
      </c>
      <c r="B100" s="1" t="s">
        <v>1621</v>
      </c>
      <c r="C100" s="7" t="s">
        <v>1664</v>
      </c>
      <c r="D100" s="7" t="s">
        <v>1727</v>
      </c>
      <c r="E100" s="1" t="s">
        <v>208</v>
      </c>
      <c r="F100" s="1" t="s">
        <v>208</v>
      </c>
      <c r="G100" s="7">
        <v>241</v>
      </c>
      <c r="H100" s="98"/>
      <c r="I100" s="98"/>
    </row>
    <row r="101" spans="1:9" ht="31.5" x14ac:dyDescent="0.25">
      <c r="A101" s="81">
        <v>100</v>
      </c>
      <c r="B101" s="1" t="s">
        <v>1621</v>
      </c>
      <c r="C101" s="7" t="s">
        <v>1664</v>
      </c>
      <c r="D101" s="7" t="s">
        <v>1728</v>
      </c>
      <c r="E101" s="1" t="s">
        <v>208</v>
      </c>
      <c r="F101" s="1" t="s">
        <v>208</v>
      </c>
      <c r="G101" s="7">
        <v>3250</v>
      </c>
      <c r="H101" s="98"/>
      <c r="I101" s="98"/>
    </row>
    <row r="102" spans="1:9" ht="31.5" x14ac:dyDescent="0.25">
      <c r="A102" s="81">
        <v>101</v>
      </c>
      <c r="B102" s="1" t="s">
        <v>1621</v>
      </c>
      <c r="C102" s="7" t="s">
        <v>1664</v>
      </c>
      <c r="D102" s="7" t="s">
        <v>1729</v>
      </c>
      <c r="E102" s="1" t="s">
        <v>208</v>
      </c>
      <c r="F102" s="1" t="s">
        <v>208</v>
      </c>
      <c r="G102" s="7">
        <v>350</v>
      </c>
      <c r="H102" s="98"/>
      <c r="I102" s="98"/>
    </row>
    <row r="103" spans="1:9" ht="31.5" x14ac:dyDescent="0.25">
      <c r="A103" s="81">
        <v>102</v>
      </c>
      <c r="B103" s="1" t="s">
        <v>1621</v>
      </c>
      <c r="C103" s="7" t="s">
        <v>1664</v>
      </c>
      <c r="D103" s="7" t="s">
        <v>1730</v>
      </c>
      <c r="E103" s="1" t="s">
        <v>208</v>
      </c>
      <c r="F103" s="1" t="s">
        <v>208</v>
      </c>
      <c r="G103" s="7">
        <v>686</v>
      </c>
      <c r="H103" s="98"/>
      <c r="I103" s="98"/>
    </row>
    <row r="104" spans="1:9" ht="31.5" x14ac:dyDescent="0.25">
      <c r="A104" s="81">
        <v>103</v>
      </c>
      <c r="B104" s="1" t="s">
        <v>1621</v>
      </c>
      <c r="C104" s="7" t="s">
        <v>1664</v>
      </c>
      <c r="D104" s="7" t="s">
        <v>1731</v>
      </c>
      <c r="E104" s="1" t="s">
        <v>208</v>
      </c>
      <c r="F104" s="1" t="s">
        <v>208</v>
      </c>
      <c r="G104" s="7">
        <v>441</v>
      </c>
      <c r="H104" s="98"/>
      <c r="I104" s="98"/>
    </row>
    <row r="105" spans="1:9" ht="31.5" x14ac:dyDescent="0.25">
      <c r="A105" s="81">
        <v>104</v>
      </c>
      <c r="B105" s="1" t="s">
        <v>1621</v>
      </c>
      <c r="C105" s="7" t="s">
        <v>1664</v>
      </c>
      <c r="D105" s="7" t="s">
        <v>1732</v>
      </c>
      <c r="E105" s="1" t="s">
        <v>208</v>
      </c>
      <c r="F105" s="1" t="s">
        <v>208</v>
      </c>
      <c r="G105" s="7">
        <v>633</v>
      </c>
      <c r="H105" s="98"/>
      <c r="I105" s="98"/>
    </row>
    <row r="106" spans="1:9" ht="31.5" x14ac:dyDescent="0.25">
      <c r="A106" s="81">
        <v>105</v>
      </c>
      <c r="B106" s="1" t="s">
        <v>1621</v>
      </c>
      <c r="C106" s="7" t="s">
        <v>1664</v>
      </c>
      <c r="D106" s="7" t="s">
        <v>1733</v>
      </c>
      <c r="E106" s="1" t="s">
        <v>208</v>
      </c>
      <c r="F106" s="1" t="s">
        <v>208</v>
      </c>
      <c r="G106" s="7">
        <v>1083</v>
      </c>
      <c r="H106" s="98"/>
      <c r="I106" s="98"/>
    </row>
    <row r="107" spans="1:9" ht="31.5" x14ac:dyDescent="0.25">
      <c r="A107" s="81">
        <v>106</v>
      </c>
      <c r="B107" s="1" t="s">
        <v>1621</v>
      </c>
      <c r="C107" s="7" t="s">
        <v>1664</v>
      </c>
      <c r="D107" s="7" t="s">
        <v>1734</v>
      </c>
      <c r="E107" s="1" t="s">
        <v>208</v>
      </c>
      <c r="F107" s="1" t="s">
        <v>208</v>
      </c>
      <c r="G107" s="7">
        <v>445</v>
      </c>
      <c r="H107" s="98"/>
      <c r="I107" s="98"/>
    </row>
    <row r="108" spans="1:9" ht="31.5" x14ac:dyDescent="0.25">
      <c r="A108" s="81">
        <v>107</v>
      </c>
      <c r="B108" s="1" t="s">
        <v>1621</v>
      </c>
      <c r="C108" s="7" t="s">
        <v>1664</v>
      </c>
      <c r="D108" s="7" t="s">
        <v>1735</v>
      </c>
      <c r="E108" s="1" t="s">
        <v>208</v>
      </c>
      <c r="F108" s="1" t="s">
        <v>208</v>
      </c>
      <c r="G108" s="7">
        <v>181</v>
      </c>
      <c r="H108" s="98"/>
      <c r="I108" s="98"/>
    </row>
    <row r="109" spans="1:9" ht="31.5" x14ac:dyDescent="0.25">
      <c r="A109" s="81">
        <v>108</v>
      </c>
      <c r="B109" s="1" t="s">
        <v>1621</v>
      </c>
      <c r="C109" s="7" t="s">
        <v>1664</v>
      </c>
      <c r="D109" s="7" t="s">
        <v>1736</v>
      </c>
      <c r="E109" s="1" t="s">
        <v>208</v>
      </c>
      <c r="F109" s="1" t="s">
        <v>208</v>
      </c>
      <c r="G109" s="7">
        <v>1325</v>
      </c>
      <c r="H109" s="98"/>
      <c r="I109" s="98"/>
    </row>
    <row r="110" spans="1:9" ht="31.5" x14ac:dyDescent="0.25">
      <c r="A110" s="81">
        <v>109</v>
      </c>
      <c r="B110" s="1" t="s">
        <v>1621</v>
      </c>
      <c r="C110" s="7" t="s">
        <v>1664</v>
      </c>
      <c r="D110" s="7" t="s">
        <v>1737</v>
      </c>
      <c r="E110" s="1" t="s">
        <v>208</v>
      </c>
      <c r="F110" s="1" t="s">
        <v>208</v>
      </c>
      <c r="G110" s="7">
        <v>303</v>
      </c>
      <c r="H110" s="98"/>
      <c r="I110" s="98"/>
    </row>
    <row r="111" spans="1:9" ht="31.5" x14ac:dyDescent="0.25">
      <c r="A111" s="81">
        <v>110</v>
      </c>
      <c r="B111" s="1" t="s">
        <v>1621</v>
      </c>
      <c r="C111" s="7" t="s">
        <v>1664</v>
      </c>
      <c r="D111" s="7" t="s">
        <v>1738</v>
      </c>
      <c r="E111" s="1" t="s">
        <v>208</v>
      </c>
      <c r="F111" s="1" t="s">
        <v>208</v>
      </c>
      <c r="G111" s="7">
        <v>1008</v>
      </c>
      <c r="H111" s="98"/>
      <c r="I111" s="98"/>
    </row>
    <row r="112" spans="1:9" ht="15.75" x14ac:dyDescent="0.25">
      <c r="A112" s="81">
        <v>111</v>
      </c>
      <c r="B112" s="1" t="s">
        <v>1621</v>
      </c>
      <c r="C112" s="7" t="s">
        <v>1665</v>
      </c>
      <c r="D112" s="7" t="s">
        <v>1739</v>
      </c>
      <c r="E112" s="1" t="s">
        <v>208</v>
      </c>
      <c r="F112" s="1" t="s">
        <v>208</v>
      </c>
      <c r="G112" s="7">
        <v>2255</v>
      </c>
      <c r="H112" s="98"/>
      <c r="I112" s="98"/>
    </row>
    <row r="113" spans="1:9" ht="15.75" x14ac:dyDescent="0.25">
      <c r="A113" s="81">
        <v>112</v>
      </c>
      <c r="B113" s="1" t="s">
        <v>1621</v>
      </c>
      <c r="C113" s="7" t="s">
        <v>1666</v>
      </c>
      <c r="D113" s="7" t="s">
        <v>1740</v>
      </c>
      <c r="E113" s="1" t="s">
        <v>208</v>
      </c>
      <c r="F113" s="1" t="s">
        <v>208</v>
      </c>
      <c r="G113" s="7">
        <v>168</v>
      </c>
      <c r="H113" s="98"/>
      <c r="I113" s="98"/>
    </row>
    <row r="114" spans="1:9" ht="15.75" x14ac:dyDescent="0.25">
      <c r="A114" s="81">
        <v>113</v>
      </c>
      <c r="B114" s="1" t="s">
        <v>1621</v>
      </c>
      <c r="C114" s="7" t="s">
        <v>1667</v>
      </c>
      <c r="D114" s="7" t="s">
        <v>1741</v>
      </c>
      <c r="E114" s="1" t="s">
        <v>208</v>
      </c>
      <c r="F114" s="1" t="s">
        <v>208</v>
      </c>
      <c r="G114" s="7">
        <v>260</v>
      </c>
      <c r="H114" s="98"/>
      <c r="I114" s="98"/>
    </row>
    <row r="115" spans="1:9" ht="15.75" x14ac:dyDescent="0.25">
      <c r="A115" s="81">
        <v>114</v>
      </c>
      <c r="B115" s="1" t="s">
        <v>1621</v>
      </c>
      <c r="C115" s="7" t="s">
        <v>1668</v>
      </c>
      <c r="D115" s="7" t="s">
        <v>1742</v>
      </c>
      <c r="E115" s="1" t="s">
        <v>208</v>
      </c>
      <c r="F115" s="1" t="s">
        <v>208</v>
      </c>
      <c r="G115" s="7">
        <v>60</v>
      </c>
      <c r="H115" s="98"/>
      <c r="I115" s="98"/>
    </row>
    <row r="116" spans="1:9" ht="15.75" x14ac:dyDescent="0.25">
      <c r="A116" s="81">
        <v>115</v>
      </c>
      <c r="B116" s="1" t="s">
        <v>1621</v>
      </c>
      <c r="C116" s="7" t="s">
        <v>1669</v>
      </c>
      <c r="D116" s="7" t="s">
        <v>1743</v>
      </c>
      <c r="E116" s="1" t="s">
        <v>208</v>
      </c>
      <c r="F116" s="1" t="s">
        <v>208</v>
      </c>
      <c r="G116" s="7">
        <v>427</v>
      </c>
      <c r="H116" s="98"/>
      <c r="I116" s="98"/>
    </row>
    <row r="117" spans="1:9" ht="15.75" x14ac:dyDescent="0.25">
      <c r="A117" s="81">
        <v>116</v>
      </c>
      <c r="B117" s="1" t="s">
        <v>1621</v>
      </c>
      <c r="C117" s="7" t="s">
        <v>1670</v>
      </c>
      <c r="D117" s="7" t="s">
        <v>1744</v>
      </c>
      <c r="E117" s="1" t="s">
        <v>208</v>
      </c>
      <c r="F117" s="1" t="s">
        <v>208</v>
      </c>
      <c r="G117" s="7">
        <v>2926</v>
      </c>
      <c r="H117" s="98"/>
      <c r="I117" s="98"/>
    </row>
    <row r="118" spans="1:9" ht="15.75" x14ac:dyDescent="0.25">
      <c r="A118" s="81">
        <v>117</v>
      </c>
      <c r="B118" s="1" t="s">
        <v>1621</v>
      </c>
      <c r="C118" s="7" t="s">
        <v>1671</v>
      </c>
      <c r="D118" s="7" t="s">
        <v>1745</v>
      </c>
      <c r="E118" s="1" t="s">
        <v>208</v>
      </c>
      <c r="F118" s="1" t="s">
        <v>208</v>
      </c>
      <c r="G118" s="7">
        <v>2500</v>
      </c>
      <c r="H118" s="98"/>
      <c r="I118" s="98"/>
    </row>
    <row r="119" spans="1:9" ht="15.75" x14ac:dyDescent="0.25">
      <c r="A119" s="81">
        <v>118</v>
      </c>
      <c r="B119" s="1" t="s">
        <v>1621</v>
      </c>
      <c r="C119" s="7" t="s">
        <v>1672</v>
      </c>
      <c r="D119" s="7" t="s">
        <v>1746</v>
      </c>
      <c r="E119" s="1" t="s">
        <v>208</v>
      </c>
      <c r="F119" s="1" t="s">
        <v>208</v>
      </c>
      <c r="G119" s="7">
        <v>142</v>
      </c>
      <c r="H119" s="98"/>
      <c r="I119" s="98"/>
    </row>
    <row r="120" spans="1:9" ht="31.5" x14ac:dyDescent="0.25">
      <c r="A120" s="81">
        <v>119</v>
      </c>
      <c r="B120" s="1" t="s">
        <v>1621</v>
      </c>
      <c r="C120" s="7" t="s">
        <v>1672</v>
      </c>
      <c r="D120" s="7" t="s">
        <v>1747</v>
      </c>
      <c r="E120" s="1" t="s">
        <v>208</v>
      </c>
      <c r="F120" s="1" t="s">
        <v>208</v>
      </c>
      <c r="G120" s="7">
        <v>2500</v>
      </c>
      <c r="H120" s="98"/>
      <c r="I120" s="98"/>
    </row>
    <row r="121" spans="1:9" ht="15.75" x14ac:dyDescent="0.25">
      <c r="A121" s="81">
        <v>120</v>
      </c>
      <c r="B121" s="1" t="s">
        <v>1621</v>
      </c>
      <c r="C121" s="7" t="s">
        <v>1672</v>
      </c>
      <c r="D121" s="7" t="s">
        <v>1748</v>
      </c>
      <c r="E121" s="1" t="s">
        <v>208</v>
      </c>
      <c r="F121" s="1" t="s">
        <v>208</v>
      </c>
      <c r="G121" s="7">
        <v>1267</v>
      </c>
      <c r="H121" s="98"/>
      <c r="I121" s="98"/>
    </row>
    <row r="122" spans="1:9" ht="15.75" x14ac:dyDescent="0.25">
      <c r="A122" s="81">
        <v>121</v>
      </c>
      <c r="B122" s="1" t="s">
        <v>1621</v>
      </c>
      <c r="C122" s="7" t="s">
        <v>1672</v>
      </c>
      <c r="D122" s="7" t="s">
        <v>1749</v>
      </c>
      <c r="E122" s="1" t="s">
        <v>208</v>
      </c>
      <c r="F122" s="1" t="s">
        <v>208</v>
      </c>
      <c r="G122" s="7">
        <v>244</v>
      </c>
      <c r="H122" s="98"/>
      <c r="I122" s="98"/>
    </row>
    <row r="123" spans="1:9" ht="31.5" x14ac:dyDescent="0.25">
      <c r="A123" s="81">
        <v>122</v>
      </c>
      <c r="B123" s="1" t="s">
        <v>1621</v>
      </c>
      <c r="C123" s="7" t="s">
        <v>1672</v>
      </c>
      <c r="D123" s="7" t="s">
        <v>1750</v>
      </c>
      <c r="E123" s="1" t="s">
        <v>208</v>
      </c>
      <c r="F123" s="1" t="s">
        <v>208</v>
      </c>
      <c r="G123" s="7">
        <v>150</v>
      </c>
      <c r="H123" s="98"/>
      <c r="I123" s="98"/>
    </row>
    <row r="124" spans="1:9" ht="31.5" x14ac:dyDescent="0.25">
      <c r="A124" s="81">
        <v>123</v>
      </c>
      <c r="B124" s="1" t="s">
        <v>1621</v>
      </c>
      <c r="C124" s="7" t="s">
        <v>1672</v>
      </c>
      <c r="D124" s="7" t="s">
        <v>1751</v>
      </c>
      <c r="E124" s="1" t="s">
        <v>208</v>
      </c>
      <c r="F124" s="1" t="s">
        <v>208</v>
      </c>
      <c r="G124" s="7">
        <v>236</v>
      </c>
      <c r="H124" s="85" t="s">
        <v>578</v>
      </c>
      <c r="I124" s="85">
        <f>A125-A42</f>
        <v>83</v>
      </c>
    </row>
    <row r="125" spans="1:9" ht="15.75" x14ac:dyDescent="0.25">
      <c r="A125" s="81">
        <v>124</v>
      </c>
      <c r="B125" s="1" t="s">
        <v>1621</v>
      </c>
      <c r="C125" s="7" t="s">
        <v>1672</v>
      </c>
      <c r="D125" s="7" t="s">
        <v>1752</v>
      </c>
      <c r="E125" s="1" t="s">
        <v>208</v>
      </c>
      <c r="F125" s="1" t="s">
        <v>208</v>
      </c>
      <c r="G125" s="7">
        <v>126</v>
      </c>
      <c r="H125" s="85" t="s">
        <v>579</v>
      </c>
      <c r="I125" s="85">
        <f>SUM(G43:G125)</f>
        <v>42579</v>
      </c>
    </row>
    <row r="126" spans="1:9" ht="15.75" x14ac:dyDescent="0.25">
      <c r="A126" s="86">
        <v>125</v>
      </c>
      <c r="B126" s="87" t="s">
        <v>206</v>
      </c>
      <c r="C126" s="118" t="s">
        <v>1753</v>
      </c>
      <c r="D126" s="119" t="s">
        <v>1807</v>
      </c>
      <c r="E126" s="87" t="s">
        <v>208</v>
      </c>
      <c r="F126" s="87" t="s">
        <v>208</v>
      </c>
      <c r="G126" s="120">
        <v>150</v>
      </c>
      <c r="H126" s="98"/>
      <c r="I126" s="98"/>
    </row>
    <row r="127" spans="1:9" ht="15.75" x14ac:dyDescent="0.25">
      <c r="A127" s="86">
        <v>126</v>
      </c>
      <c r="B127" s="87" t="s">
        <v>206</v>
      </c>
      <c r="C127" s="118" t="s">
        <v>1754</v>
      </c>
      <c r="D127" s="119" t="s">
        <v>1808</v>
      </c>
      <c r="E127" s="87" t="s">
        <v>208</v>
      </c>
      <c r="F127" s="87" t="s">
        <v>208</v>
      </c>
      <c r="G127" s="120">
        <v>390</v>
      </c>
      <c r="H127" s="98"/>
      <c r="I127" s="98"/>
    </row>
    <row r="128" spans="1:9" ht="15.75" x14ac:dyDescent="0.25">
      <c r="A128" s="86">
        <v>127</v>
      </c>
      <c r="B128" s="87" t="s">
        <v>206</v>
      </c>
      <c r="C128" s="86" t="s">
        <v>1755</v>
      </c>
      <c r="D128" s="86" t="s">
        <v>1809</v>
      </c>
      <c r="E128" s="87" t="s">
        <v>208</v>
      </c>
      <c r="F128" s="87" t="s">
        <v>208</v>
      </c>
      <c r="G128" s="86">
        <v>65</v>
      </c>
      <c r="H128" s="98"/>
      <c r="I128" s="98"/>
    </row>
    <row r="129" spans="1:9" ht="15.75" x14ac:dyDescent="0.25">
      <c r="A129" s="86">
        <v>128</v>
      </c>
      <c r="B129" s="87" t="s">
        <v>206</v>
      </c>
      <c r="C129" s="121" t="s">
        <v>1756</v>
      </c>
      <c r="D129" s="121" t="s">
        <v>1810</v>
      </c>
      <c r="E129" s="87" t="s">
        <v>208</v>
      </c>
      <c r="F129" s="87" t="s">
        <v>208</v>
      </c>
      <c r="G129" s="121">
        <v>469</v>
      </c>
      <c r="H129" s="98"/>
      <c r="I129" s="98"/>
    </row>
    <row r="130" spans="1:9" ht="15.75" x14ac:dyDescent="0.25">
      <c r="A130" s="86">
        <v>129</v>
      </c>
      <c r="B130" s="87" t="s">
        <v>206</v>
      </c>
      <c r="C130" s="121" t="s">
        <v>1756</v>
      </c>
      <c r="D130" s="121" t="s">
        <v>1811</v>
      </c>
      <c r="E130" s="87" t="s">
        <v>208</v>
      </c>
      <c r="F130" s="87" t="s">
        <v>208</v>
      </c>
      <c r="G130" s="121">
        <v>802</v>
      </c>
      <c r="H130" s="98"/>
      <c r="I130" s="98"/>
    </row>
    <row r="131" spans="1:9" ht="15.75" x14ac:dyDescent="0.25">
      <c r="A131" s="86">
        <v>130</v>
      </c>
      <c r="B131" s="87" t="s">
        <v>206</v>
      </c>
      <c r="C131" s="121" t="s">
        <v>1756</v>
      </c>
      <c r="D131" s="121" t="s">
        <v>1812</v>
      </c>
      <c r="E131" s="87" t="s">
        <v>208</v>
      </c>
      <c r="F131" s="87" t="s">
        <v>208</v>
      </c>
      <c r="G131" s="121">
        <v>765</v>
      </c>
      <c r="H131" s="98"/>
      <c r="I131" s="98"/>
    </row>
    <row r="132" spans="1:9" ht="15.75" x14ac:dyDescent="0.25">
      <c r="A132" s="86">
        <v>131</v>
      </c>
      <c r="B132" s="87" t="s">
        <v>206</v>
      </c>
      <c r="C132" s="121" t="s">
        <v>1756</v>
      </c>
      <c r="D132" s="121" t="s">
        <v>1811</v>
      </c>
      <c r="E132" s="87" t="s">
        <v>208</v>
      </c>
      <c r="F132" s="87" t="s">
        <v>208</v>
      </c>
      <c r="G132" s="121">
        <v>5000</v>
      </c>
      <c r="H132" s="98"/>
      <c r="I132" s="98"/>
    </row>
    <row r="133" spans="1:9" ht="15.75" x14ac:dyDescent="0.25">
      <c r="A133" s="86">
        <v>132</v>
      </c>
      <c r="B133" s="87" t="s">
        <v>206</v>
      </c>
      <c r="C133" s="121" t="s">
        <v>1756</v>
      </c>
      <c r="D133" s="121" t="s">
        <v>1811</v>
      </c>
      <c r="E133" s="87" t="s">
        <v>208</v>
      </c>
      <c r="F133" s="87" t="s">
        <v>208</v>
      </c>
      <c r="G133" s="86">
        <v>5300</v>
      </c>
      <c r="H133" s="98"/>
      <c r="I133" s="98"/>
    </row>
    <row r="134" spans="1:9" ht="15.75" x14ac:dyDescent="0.25">
      <c r="A134" s="86">
        <v>133</v>
      </c>
      <c r="B134" s="87" t="s">
        <v>206</v>
      </c>
      <c r="C134" s="121" t="s">
        <v>1757</v>
      </c>
      <c r="D134" s="121" t="s">
        <v>1813</v>
      </c>
      <c r="E134" s="87" t="s">
        <v>208</v>
      </c>
      <c r="F134" s="87" t="s">
        <v>208</v>
      </c>
      <c r="G134" s="86">
        <v>300</v>
      </c>
      <c r="H134" s="98"/>
      <c r="I134" s="98"/>
    </row>
    <row r="135" spans="1:9" ht="15.75" x14ac:dyDescent="0.25">
      <c r="A135" s="86">
        <v>134</v>
      </c>
      <c r="B135" s="87" t="s">
        <v>206</v>
      </c>
      <c r="C135" s="121" t="s">
        <v>1757</v>
      </c>
      <c r="D135" s="121" t="s">
        <v>1814</v>
      </c>
      <c r="E135" s="87" t="s">
        <v>208</v>
      </c>
      <c r="F135" s="87" t="s">
        <v>208</v>
      </c>
      <c r="G135" s="86">
        <v>200</v>
      </c>
      <c r="H135" s="98"/>
      <c r="I135" s="98"/>
    </row>
    <row r="136" spans="1:9" ht="15.75" x14ac:dyDescent="0.25">
      <c r="A136" s="86">
        <v>135</v>
      </c>
      <c r="B136" s="87" t="s">
        <v>206</v>
      </c>
      <c r="C136" s="121" t="s">
        <v>1758</v>
      </c>
      <c r="D136" s="121" t="s">
        <v>1808</v>
      </c>
      <c r="E136" s="87" t="s">
        <v>208</v>
      </c>
      <c r="F136" s="87" t="s">
        <v>208</v>
      </c>
      <c r="G136" s="86">
        <v>30</v>
      </c>
      <c r="H136" s="98"/>
      <c r="I136" s="98"/>
    </row>
    <row r="137" spans="1:9" ht="15.75" x14ac:dyDescent="0.25">
      <c r="A137" s="86">
        <v>136</v>
      </c>
      <c r="B137" s="87" t="s">
        <v>206</v>
      </c>
      <c r="C137" s="121" t="s">
        <v>1759</v>
      </c>
      <c r="D137" s="121" t="s">
        <v>1815</v>
      </c>
      <c r="E137" s="87" t="s">
        <v>208</v>
      </c>
      <c r="F137" s="87" t="s">
        <v>208</v>
      </c>
      <c r="G137" s="86">
        <v>200</v>
      </c>
      <c r="H137" s="98"/>
      <c r="I137" s="98"/>
    </row>
    <row r="138" spans="1:9" ht="15.75" x14ac:dyDescent="0.25">
      <c r="A138" s="86">
        <v>137</v>
      </c>
      <c r="B138" s="87" t="s">
        <v>206</v>
      </c>
      <c r="C138" s="121" t="s">
        <v>1760</v>
      </c>
      <c r="D138" s="121" t="s">
        <v>1816</v>
      </c>
      <c r="E138" s="87" t="s">
        <v>208</v>
      </c>
      <c r="F138" s="87" t="s">
        <v>208</v>
      </c>
      <c r="G138" s="86">
        <v>1093</v>
      </c>
      <c r="H138" s="98"/>
      <c r="I138" s="98"/>
    </row>
    <row r="139" spans="1:9" ht="15.75" x14ac:dyDescent="0.25">
      <c r="A139" s="86">
        <v>138</v>
      </c>
      <c r="B139" s="87" t="s">
        <v>206</v>
      </c>
      <c r="C139" s="121" t="s">
        <v>1760</v>
      </c>
      <c r="D139" s="121" t="s">
        <v>1817</v>
      </c>
      <c r="E139" s="87" t="s">
        <v>208</v>
      </c>
      <c r="F139" s="87" t="s">
        <v>208</v>
      </c>
      <c r="G139" s="86">
        <v>424</v>
      </c>
      <c r="H139" s="98"/>
      <c r="I139" s="98"/>
    </row>
    <row r="140" spans="1:9" ht="15.75" x14ac:dyDescent="0.25">
      <c r="A140" s="86">
        <v>139</v>
      </c>
      <c r="B140" s="87" t="s">
        <v>206</v>
      </c>
      <c r="C140" s="121" t="s">
        <v>1761</v>
      </c>
      <c r="D140" s="121" t="s">
        <v>1818</v>
      </c>
      <c r="E140" s="87" t="s">
        <v>208</v>
      </c>
      <c r="F140" s="87" t="s">
        <v>208</v>
      </c>
      <c r="G140" s="121">
        <v>312</v>
      </c>
      <c r="H140" s="98"/>
      <c r="I140" s="98"/>
    </row>
    <row r="141" spans="1:9" ht="15.75" x14ac:dyDescent="0.25">
      <c r="A141" s="86">
        <v>140</v>
      </c>
      <c r="B141" s="87" t="s">
        <v>206</v>
      </c>
      <c r="C141" s="121" t="s">
        <v>1761</v>
      </c>
      <c r="D141" s="119" t="s">
        <v>1819</v>
      </c>
      <c r="E141" s="87" t="s">
        <v>208</v>
      </c>
      <c r="F141" s="87" t="s">
        <v>208</v>
      </c>
      <c r="G141" s="121">
        <v>35</v>
      </c>
      <c r="H141" s="98"/>
      <c r="I141" s="98"/>
    </row>
    <row r="142" spans="1:9" ht="31.5" x14ac:dyDescent="0.25">
      <c r="A142" s="86">
        <v>141</v>
      </c>
      <c r="B142" s="87" t="s">
        <v>206</v>
      </c>
      <c r="C142" s="121" t="s">
        <v>1762</v>
      </c>
      <c r="D142" s="121" t="s">
        <v>1820</v>
      </c>
      <c r="E142" s="87" t="s">
        <v>208</v>
      </c>
      <c r="F142" s="87" t="s">
        <v>208</v>
      </c>
      <c r="G142" s="86">
        <v>1340</v>
      </c>
      <c r="H142" s="98"/>
      <c r="I142" s="98"/>
    </row>
    <row r="143" spans="1:9" ht="15.75" x14ac:dyDescent="0.25">
      <c r="A143" s="86">
        <v>142</v>
      </c>
      <c r="B143" s="87" t="s">
        <v>206</v>
      </c>
      <c r="C143" s="121" t="s">
        <v>186</v>
      </c>
      <c r="D143" s="121" t="s">
        <v>1821</v>
      </c>
      <c r="E143" s="87" t="s">
        <v>208</v>
      </c>
      <c r="F143" s="87" t="s">
        <v>208</v>
      </c>
      <c r="G143" s="86">
        <v>597</v>
      </c>
      <c r="H143" s="98"/>
      <c r="I143" s="98"/>
    </row>
    <row r="144" spans="1:9" ht="15.75" x14ac:dyDescent="0.25">
      <c r="A144" s="86">
        <v>143</v>
      </c>
      <c r="B144" s="87" t="s">
        <v>206</v>
      </c>
      <c r="C144" s="86" t="s">
        <v>1763</v>
      </c>
      <c r="D144" s="86" t="s">
        <v>1822</v>
      </c>
      <c r="E144" s="87" t="s">
        <v>208</v>
      </c>
      <c r="F144" s="87" t="s">
        <v>208</v>
      </c>
      <c r="G144" s="86">
        <v>60</v>
      </c>
      <c r="H144" s="98"/>
      <c r="I144" s="98"/>
    </row>
    <row r="145" spans="1:9" ht="15.75" x14ac:dyDescent="0.25">
      <c r="A145" s="86">
        <v>144</v>
      </c>
      <c r="B145" s="87" t="s">
        <v>206</v>
      </c>
      <c r="C145" s="121" t="s">
        <v>1764</v>
      </c>
      <c r="D145" s="121" t="s">
        <v>1823</v>
      </c>
      <c r="E145" s="87" t="s">
        <v>208</v>
      </c>
      <c r="F145" s="87" t="s">
        <v>208</v>
      </c>
      <c r="G145" s="86">
        <v>59</v>
      </c>
      <c r="H145" s="98"/>
      <c r="I145" s="98"/>
    </row>
    <row r="146" spans="1:9" ht="15.75" x14ac:dyDescent="0.25">
      <c r="A146" s="86">
        <v>145</v>
      </c>
      <c r="B146" s="87" t="s">
        <v>206</v>
      </c>
      <c r="C146" s="121" t="s">
        <v>1765</v>
      </c>
      <c r="D146" s="121" t="s">
        <v>1824</v>
      </c>
      <c r="E146" s="87" t="s">
        <v>208</v>
      </c>
      <c r="F146" s="87" t="s">
        <v>208</v>
      </c>
      <c r="G146" s="86">
        <v>112</v>
      </c>
      <c r="H146" s="98"/>
      <c r="I146" s="98"/>
    </row>
    <row r="147" spans="1:9" ht="15.75" x14ac:dyDescent="0.25">
      <c r="A147" s="86">
        <v>146</v>
      </c>
      <c r="B147" s="87" t="s">
        <v>206</v>
      </c>
      <c r="C147" s="121" t="s">
        <v>1766</v>
      </c>
      <c r="D147" s="121" t="s">
        <v>1825</v>
      </c>
      <c r="E147" s="87" t="s">
        <v>208</v>
      </c>
      <c r="F147" s="87" t="s">
        <v>208</v>
      </c>
      <c r="G147" s="86">
        <v>377</v>
      </c>
      <c r="H147" s="98"/>
      <c r="I147" s="98"/>
    </row>
    <row r="148" spans="1:9" ht="15.75" x14ac:dyDescent="0.25">
      <c r="A148" s="86">
        <v>147</v>
      </c>
      <c r="B148" s="87" t="s">
        <v>206</v>
      </c>
      <c r="C148" s="121" t="s">
        <v>1767</v>
      </c>
      <c r="D148" s="121" t="s">
        <v>1826</v>
      </c>
      <c r="E148" s="87" t="s">
        <v>208</v>
      </c>
      <c r="F148" s="87" t="s">
        <v>208</v>
      </c>
      <c r="G148" s="86">
        <v>70</v>
      </c>
      <c r="H148" s="98"/>
      <c r="I148" s="98"/>
    </row>
    <row r="149" spans="1:9" ht="15.75" x14ac:dyDescent="0.25">
      <c r="A149" s="86">
        <v>148</v>
      </c>
      <c r="B149" s="87" t="s">
        <v>206</v>
      </c>
      <c r="C149" s="121" t="s">
        <v>1768</v>
      </c>
      <c r="D149" s="121" t="s">
        <v>1827</v>
      </c>
      <c r="E149" s="87" t="s">
        <v>208</v>
      </c>
      <c r="F149" s="87" t="s">
        <v>208</v>
      </c>
      <c r="G149" s="86">
        <v>206</v>
      </c>
      <c r="H149" s="98"/>
      <c r="I149" s="98"/>
    </row>
    <row r="150" spans="1:9" ht="15.75" x14ac:dyDescent="0.25">
      <c r="A150" s="86">
        <v>149</v>
      </c>
      <c r="B150" s="87" t="s">
        <v>206</v>
      </c>
      <c r="C150" s="121" t="s">
        <v>1769</v>
      </c>
      <c r="D150" s="121" t="s">
        <v>1828</v>
      </c>
      <c r="E150" s="87" t="s">
        <v>208</v>
      </c>
      <c r="F150" s="87" t="s">
        <v>208</v>
      </c>
      <c r="G150" s="86">
        <v>345</v>
      </c>
      <c r="H150" s="98"/>
      <c r="I150" s="98"/>
    </row>
    <row r="151" spans="1:9" ht="15.75" x14ac:dyDescent="0.25">
      <c r="A151" s="86">
        <v>150</v>
      </c>
      <c r="B151" s="87" t="s">
        <v>206</v>
      </c>
      <c r="C151" s="121" t="s">
        <v>1770</v>
      </c>
      <c r="D151" s="121" t="s">
        <v>1829</v>
      </c>
      <c r="E151" s="87" t="s">
        <v>208</v>
      </c>
      <c r="F151" s="87" t="s">
        <v>208</v>
      </c>
      <c r="G151" s="86">
        <v>805</v>
      </c>
      <c r="H151" s="98"/>
      <c r="I151" s="98"/>
    </row>
    <row r="152" spans="1:9" ht="15.75" x14ac:dyDescent="0.25">
      <c r="A152" s="86">
        <v>151</v>
      </c>
      <c r="B152" s="87" t="s">
        <v>206</v>
      </c>
      <c r="C152" s="86" t="s">
        <v>1771</v>
      </c>
      <c r="D152" s="86" t="s">
        <v>1830</v>
      </c>
      <c r="E152" s="87" t="s">
        <v>208</v>
      </c>
      <c r="F152" s="87" t="s">
        <v>208</v>
      </c>
      <c r="G152" s="120">
        <v>81</v>
      </c>
      <c r="H152" s="98"/>
      <c r="I152" s="98"/>
    </row>
    <row r="153" spans="1:9" ht="15.75" x14ac:dyDescent="0.25">
      <c r="A153" s="86">
        <v>152</v>
      </c>
      <c r="B153" s="87" t="s">
        <v>206</v>
      </c>
      <c r="C153" s="122" t="s">
        <v>1772</v>
      </c>
      <c r="D153" s="122" t="s">
        <v>1831</v>
      </c>
      <c r="E153" s="87" t="s">
        <v>208</v>
      </c>
      <c r="F153" s="87" t="s">
        <v>208</v>
      </c>
      <c r="G153" s="122">
        <v>112</v>
      </c>
      <c r="H153" s="98"/>
      <c r="I153" s="98"/>
    </row>
    <row r="154" spans="1:9" ht="31.5" x14ac:dyDescent="0.25">
      <c r="A154" s="86">
        <v>153</v>
      </c>
      <c r="B154" s="87" t="s">
        <v>206</v>
      </c>
      <c r="C154" s="123" t="s">
        <v>1773</v>
      </c>
      <c r="D154" s="122" t="s">
        <v>1832</v>
      </c>
      <c r="E154" s="87" t="s">
        <v>208</v>
      </c>
      <c r="F154" s="87" t="s">
        <v>208</v>
      </c>
      <c r="G154" s="122">
        <v>300</v>
      </c>
      <c r="H154" s="98"/>
      <c r="I154" s="98"/>
    </row>
    <row r="155" spans="1:9" ht="31.5" x14ac:dyDescent="0.25">
      <c r="A155" s="86">
        <v>154</v>
      </c>
      <c r="B155" s="87" t="s">
        <v>206</v>
      </c>
      <c r="C155" s="123" t="s">
        <v>1774</v>
      </c>
      <c r="D155" s="122" t="s">
        <v>1833</v>
      </c>
      <c r="E155" s="87" t="s">
        <v>208</v>
      </c>
      <c r="F155" s="87" t="s">
        <v>208</v>
      </c>
      <c r="G155" s="122">
        <v>200</v>
      </c>
      <c r="H155" s="98"/>
      <c r="I155" s="98"/>
    </row>
    <row r="156" spans="1:9" ht="31.5" x14ac:dyDescent="0.25">
      <c r="A156" s="86">
        <v>155</v>
      </c>
      <c r="B156" s="87" t="s">
        <v>206</v>
      </c>
      <c r="C156" s="123" t="s">
        <v>1774</v>
      </c>
      <c r="D156" s="122" t="s">
        <v>1834</v>
      </c>
      <c r="E156" s="87" t="s">
        <v>208</v>
      </c>
      <c r="F156" s="87" t="s">
        <v>208</v>
      </c>
      <c r="G156" s="122">
        <v>400</v>
      </c>
      <c r="H156" s="98"/>
      <c r="I156" s="98"/>
    </row>
    <row r="157" spans="1:9" ht="47.25" x14ac:dyDescent="0.25">
      <c r="A157" s="86">
        <v>156</v>
      </c>
      <c r="B157" s="87" t="s">
        <v>206</v>
      </c>
      <c r="C157" s="123" t="s">
        <v>1775</v>
      </c>
      <c r="D157" s="86" t="s">
        <v>1835</v>
      </c>
      <c r="E157" s="87" t="s">
        <v>208</v>
      </c>
      <c r="F157" s="87" t="s">
        <v>208</v>
      </c>
      <c r="G157" s="120">
        <v>150</v>
      </c>
      <c r="H157" s="98"/>
      <c r="I157" s="98"/>
    </row>
    <row r="158" spans="1:9" ht="15.75" x14ac:dyDescent="0.25">
      <c r="A158" s="86">
        <v>157</v>
      </c>
      <c r="B158" s="87" t="s">
        <v>206</v>
      </c>
      <c r="C158" s="122" t="s">
        <v>1776</v>
      </c>
      <c r="D158" s="86" t="s">
        <v>1836</v>
      </c>
      <c r="E158" s="87" t="s">
        <v>208</v>
      </c>
      <c r="F158" s="87" t="s">
        <v>208</v>
      </c>
      <c r="G158" s="120">
        <v>600</v>
      </c>
      <c r="H158" s="98"/>
      <c r="I158" s="98"/>
    </row>
    <row r="159" spans="1:9" ht="31.5" x14ac:dyDescent="0.25">
      <c r="A159" s="86">
        <v>158</v>
      </c>
      <c r="B159" s="87" t="s">
        <v>206</v>
      </c>
      <c r="C159" s="123" t="s">
        <v>1777</v>
      </c>
      <c r="D159" s="122" t="s">
        <v>1837</v>
      </c>
      <c r="E159" s="87" t="s">
        <v>208</v>
      </c>
      <c r="F159" s="87" t="s">
        <v>208</v>
      </c>
      <c r="G159" s="120">
        <v>950</v>
      </c>
      <c r="H159" s="98"/>
      <c r="I159" s="98"/>
    </row>
    <row r="160" spans="1:9" ht="31.5" x14ac:dyDescent="0.25">
      <c r="A160" s="86">
        <v>159</v>
      </c>
      <c r="B160" s="87" t="s">
        <v>206</v>
      </c>
      <c r="C160" s="123" t="s">
        <v>1778</v>
      </c>
      <c r="D160" s="122" t="s">
        <v>1838</v>
      </c>
      <c r="E160" s="87" t="s">
        <v>208</v>
      </c>
      <c r="F160" s="87" t="s">
        <v>208</v>
      </c>
      <c r="G160" s="120">
        <v>100</v>
      </c>
      <c r="H160" s="98"/>
      <c r="I160" s="98"/>
    </row>
    <row r="161" spans="1:9" ht="15.75" x14ac:dyDescent="0.25">
      <c r="A161" s="86">
        <v>160</v>
      </c>
      <c r="B161" s="87" t="s">
        <v>206</v>
      </c>
      <c r="C161" s="123" t="s">
        <v>1779</v>
      </c>
      <c r="D161" s="122" t="s">
        <v>1839</v>
      </c>
      <c r="E161" s="87" t="s">
        <v>208</v>
      </c>
      <c r="F161" s="87" t="s">
        <v>208</v>
      </c>
      <c r="G161" s="123">
        <v>100</v>
      </c>
      <c r="H161" s="98"/>
      <c r="I161" s="98"/>
    </row>
    <row r="162" spans="1:9" ht="15.75" x14ac:dyDescent="0.25">
      <c r="A162" s="86">
        <v>161</v>
      </c>
      <c r="B162" s="87" t="s">
        <v>206</v>
      </c>
      <c r="C162" s="123" t="s">
        <v>1780</v>
      </c>
      <c r="D162" s="122" t="s">
        <v>1840</v>
      </c>
      <c r="E162" s="87" t="s">
        <v>208</v>
      </c>
      <c r="F162" s="87" t="s">
        <v>208</v>
      </c>
      <c r="G162" s="123">
        <v>30</v>
      </c>
      <c r="H162" s="98"/>
      <c r="I162" s="98"/>
    </row>
    <row r="163" spans="1:9" ht="15.75" x14ac:dyDescent="0.25">
      <c r="A163" s="86">
        <v>162</v>
      </c>
      <c r="B163" s="87" t="s">
        <v>206</v>
      </c>
      <c r="C163" s="123" t="s">
        <v>1781</v>
      </c>
      <c r="D163" s="122" t="s">
        <v>1841</v>
      </c>
      <c r="E163" s="87" t="s">
        <v>208</v>
      </c>
      <c r="F163" s="87" t="s">
        <v>208</v>
      </c>
      <c r="G163" s="120">
        <v>98</v>
      </c>
      <c r="H163" s="98"/>
      <c r="I163" s="98"/>
    </row>
    <row r="164" spans="1:9" ht="15.75" x14ac:dyDescent="0.25">
      <c r="A164" s="86">
        <v>163</v>
      </c>
      <c r="B164" s="87" t="s">
        <v>206</v>
      </c>
      <c r="C164" s="122" t="s">
        <v>1782</v>
      </c>
      <c r="D164" s="86" t="s">
        <v>1842</v>
      </c>
      <c r="E164" s="87" t="s">
        <v>208</v>
      </c>
      <c r="F164" s="87" t="s">
        <v>208</v>
      </c>
      <c r="G164" s="120">
        <v>140</v>
      </c>
      <c r="H164" s="98"/>
      <c r="I164" s="98"/>
    </row>
    <row r="165" spans="1:9" ht="15.75" x14ac:dyDescent="0.25">
      <c r="A165" s="86">
        <v>164</v>
      </c>
      <c r="B165" s="87" t="s">
        <v>206</v>
      </c>
      <c r="C165" s="123" t="s">
        <v>1783</v>
      </c>
      <c r="D165" s="86" t="s">
        <v>1843</v>
      </c>
      <c r="E165" s="87" t="s">
        <v>208</v>
      </c>
      <c r="F165" s="87" t="s">
        <v>208</v>
      </c>
      <c r="G165" s="120">
        <v>100</v>
      </c>
      <c r="H165" s="98"/>
      <c r="I165" s="98"/>
    </row>
    <row r="166" spans="1:9" ht="15.75" x14ac:dyDescent="0.25">
      <c r="A166" s="86">
        <v>165</v>
      </c>
      <c r="B166" s="87" t="s">
        <v>206</v>
      </c>
      <c r="C166" s="123" t="s">
        <v>1784</v>
      </c>
      <c r="D166" s="86" t="s">
        <v>1844</v>
      </c>
      <c r="E166" s="87" t="s">
        <v>208</v>
      </c>
      <c r="F166" s="87" t="s">
        <v>208</v>
      </c>
      <c r="G166" s="120">
        <v>220</v>
      </c>
      <c r="H166" s="98"/>
      <c r="I166" s="98"/>
    </row>
    <row r="167" spans="1:9" ht="15.75" x14ac:dyDescent="0.25">
      <c r="A167" s="86">
        <v>166</v>
      </c>
      <c r="B167" s="87" t="s">
        <v>206</v>
      </c>
      <c r="C167" s="86" t="s">
        <v>1785</v>
      </c>
      <c r="D167" s="86" t="s">
        <v>1845</v>
      </c>
      <c r="E167" s="87" t="s">
        <v>208</v>
      </c>
      <c r="F167" s="87" t="s">
        <v>208</v>
      </c>
      <c r="G167" s="86">
        <v>400</v>
      </c>
      <c r="H167" s="98"/>
      <c r="I167" s="98"/>
    </row>
    <row r="168" spans="1:9" ht="15.75" x14ac:dyDescent="0.25">
      <c r="A168" s="86">
        <v>167</v>
      </c>
      <c r="B168" s="87" t="s">
        <v>206</v>
      </c>
      <c r="C168" s="121" t="s">
        <v>1786</v>
      </c>
      <c r="D168" s="121" t="s">
        <v>1846</v>
      </c>
      <c r="E168" s="87" t="s">
        <v>208</v>
      </c>
      <c r="F168" s="87" t="s">
        <v>208</v>
      </c>
      <c r="G168" s="121">
        <v>46</v>
      </c>
      <c r="H168" s="98"/>
      <c r="I168" s="98"/>
    </row>
    <row r="169" spans="1:9" ht="15.75" x14ac:dyDescent="0.25">
      <c r="A169" s="86">
        <v>168</v>
      </c>
      <c r="B169" s="87" t="s">
        <v>206</v>
      </c>
      <c r="C169" s="121" t="s">
        <v>1787</v>
      </c>
      <c r="D169" s="121" t="s">
        <v>760</v>
      </c>
      <c r="E169" s="87" t="s">
        <v>208</v>
      </c>
      <c r="F169" s="87" t="s">
        <v>208</v>
      </c>
      <c r="G169" s="121">
        <v>436</v>
      </c>
      <c r="H169" s="98"/>
      <c r="I169" s="98"/>
    </row>
    <row r="170" spans="1:9" ht="15.75" x14ac:dyDescent="0.25">
      <c r="A170" s="86">
        <v>169</v>
      </c>
      <c r="B170" s="87" t="s">
        <v>206</v>
      </c>
      <c r="C170" s="121" t="s">
        <v>1788</v>
      </c>
      <c r="D170" s="121" t="s">
        <v>1847</v>
      </c>
      <c r="E170" s="87" t="s">
        <v>208</v>
      </c>
      <c r="F170" s="87" t="s">
        <v>208</v>
      </c>
      <c r="G170" s="121">
        <v>50</v>
      </c>
      <c r="H170" s="98"/>
      <c r="I170" s="98"/>
    </row>
    <row r="171" spans="1:9" ht="15.75" x14ac:dyDescent="0.25">
      <c r="A171" s="86">
        <v>170</v>
      </c>
      <c r="B171" s="87" t="s">
        <v>206</v>
      </c>
      <c r="C171" s="121" t="s">
        <v>1789</v>
      </c>
      <c r="D171" s="121" t="s">
        <v>1848</v>
      </c>
      <c r="E171" s="87" t="s">
        <v>208</v>
      </c>
      <c r="F171" s="87" t="s">
        <v>208</v>
      </c>
      <c r="G171" s="121">
        <v>208</v>
      </c>
      <c r="H171" s="98"/>
      <c r="I171" s="98"/>
    </row>
    <row r="172" spans="1:9" ht="15.75" x14ac:dyDescent="0.25">
      <c r="A172" s="86">
        <v>171</v>
      </c>
      <c r="B172" s="87" t="s">
        <v>206</v>
      </c>
      <c r="C172" s="121" t="s">
        <v>1790</v>
      </c>
      <c r="D172" s="121" t="s">
        <v>1849</v>
      </c>
      <c r="E172" s="87" t="s">
        <v>208</v>
      </c>
      <c r="F172" s="87" t="s">
        <v>208</v>
      </c>
      <c r="G172" s="121">
        <v>2330</v>
      </c>
      <c r="H172" s="98"/>
      <c r="I172" s="98"/>
    </row>
    <row r="173" spans="1:9" ht="31.5" x14ac:dyDescent="0.25">
      <c r="A173" s="86">
        <v>172</v>
      </c>
      <c r="B173" s="87" t="s">
        <v>206</v>
      </c>
      <c r="C173" s="124" t="s">
        <v>1791</v>
      </c>
      <c r="D173" s="87" t="s">
        <v>1850</v>
      </c>
      <c r="E173" s="87" t="s">
        <v>208</v>
      </c>
      <c r="F173" s="87" t="s">
        <v>208</v>
      </c>
      <c r="G173" s="125">
        <v>80</v>
      </c>
      <c r="H173" s="98"/>
      <c r="I173" s="98"/>
    </row>
    <row r="174" spans="1:9" ht="31.5" x14ac:dyDescent="0.25">
      <c r="A174" s="86">
        <v>173</v>
      </c>
      <c r="B174" s="87" t="s">
        <v>206</v>
      </c>
      <c r="C174" s="124" t="s">
        <v>1792</v>
      </c>
      <c r="D174" s="87" t="s">
        <v>1851</v>
      </c>
      <c r="E174" s="87" t="s">
        <v>208</v>
      </c>
      <c r="F174" s="87" t="s">
        <v>208</v>
      </c>
      <c r="G174" s="125">
        <v>75</v>
      </c>
      <c r="H174" s="98"/>
      <c r="I174" s="98"/>
    </row>
    <row r="175" spans="1:9" ht="31.5" x14ac:dyDescent="0.25">
      <c r="A175" s="86">
        <v>174</v>
      </c>
      <c r="B175" s="87" t="s">
        <v>206</v>
      </c>
      <c r="C175" s="124" t="s">
        <v>1793</v>
      </c>
      <c r="D175" s="87" t="s">
        <v>1852</v>
      </c>
      <c r="E175" s="87" t="s">
        <v>208</v>
      </c>
      <c r="F175" s="87" t="s">
        <v>208</v>
      </c>
      <c r="G175" s="125">
        <v>15</v>
      </c>
      <c r="H175" s="98"/>
      <c r="I175" s="98"/>
    </row>
    <row r="176" spans="1:9" ht="31.5" x14ac:dyDescent="0.25">
      <c r="A176" s="86">
        <v>175</v>
      </c>
      <c r="B176" s="87" t="s">
        <v>206</v>
      </c>
      <c r="C176" s="126" t="s">
        <v>1794</v>
      </c>
      <c r="D176" s="87" t="s">
        <v>1853</v>
      </c>
      <c r="E176" s="87" t="s">
        <v>208</v>
      </c>
      <c r="F176" s="87" t="s">
        <v>208</v>
      </c>
      <c r="G176" s="127">
        <v>400</v>
      </c>
      <c r="H176" s="98"/>
      <c r="I176" s="98"/>
    </row>
    <row r="177" spans="1:9" ht="31.5" x14ac:dyDescent="0.25">
      <c r="A177" s="86">
        <v>176</v>
      </c>
      <c r="B177" s="87" t="s">
        <v>206</v>
      </c>
      <c r="C177" s="124" t="s">
        <v>1795</v>
      </c>
      <c r="D177" s="87" t="s">
        <v>1854</v>
      </c>
      <c r="E177" s="87" t="s">
        <v>208</v>
      </c>
      <c r="F177" s="87" t="s">
        <v>208</v>
      </c>
      <c r="G177" s="87">
        <v>200</v>
      </c>
      <c r="H177" s="98"/>
      <c r="I177" s="98"/>
    </row>
    <row r="178" spans="1:9" ht="15.75" x14ac:dyDescent="0.25">
      <c r="A178" s="86">
        <v>177</v>
      </c>
      <c r="B178" s="87" t="s">
        <v>206</v>
      </c>
      <c r="C178" s="121" t="s">
        <v>1796</v>
      </c>
      <c r="D178" s="121" t="s">
        <v>1855</v>
      </c>
      <c r="E178" s="87" t="s">
        <v>208</v>
      </c>
      <c r="F178" s="87" t="s">
        <v>208</v>
      </c>
      <c r="G178" s="124">
        <v>133</v>
      </c>
      <c r="H178" s="98"/>
      <c r="I178" s="98"/>
    </row>
    <row r="179" spans="1:9" ht="15.75" x14ac:dyDescent="0.25">
      <c r="A179" s="86">
        <v>178</v>
      </c>
      <c r="B179" s="87" t="s">
        <v>206</v>
      </c>
      <c r="C179" s="121" t="s">
        <v>1797</v>
      </c>
      <c r="D179" s="121" t="s">
        <v>1856</v>
      </c>
      <c r="E179" s="87" t="s">
        <v>208</v>
      </c>
      <c r="F179" s="87" t="s">
        <v>208</v>
      </c>
      <c r="G179" s="124">
        <v>88</v>
      </c>
      <c r="H179" s="98"/>
      <c r="I179" s="98"/>
    </row>
    <row r="180" spans="1:9" ht="15.75" x14ac:dyDescent="0.25">
      <c r="A180" s="86">
        <v>179</v>
      </c>
      <c r="B180" s="87" t="s">
        <v>206</v>
      </c>
      <c r="C180" s="121" t="s">
        <v>1798</v>
      </c>
      <c r="D180" s="121" t="s">
        <v>1857</v>
      </c>
      <c r="E180" s="87" t="s">
        <v>208</v>
      </c>
      <c r="F180" s="87" t="s">
        <v>208</v>
      </c>
      <c r="G180" s="124">
        <v>65</v>
      </c>
      <c r="H180" s="98"/>
      <c r="I180" s="98"/>
    </row>
    <row r="181" spans="1:9" ht="15.75" x14ac:dyDescent="0.25">
      <c r="A181" s="86">
        <v>180</v>
      </c>
      <c r="B181" s="87" t="s">
        <v>206</v>
      </c>
      <c r="C181" s="121" t="s">
        <v>1799</v>
      </c>
      <c r="D181" s="121" t="s">
        <v>1858</v>
      </c>
      <c r="E181" s="87" t="s">
        <v>208</v>
      </c>
      <c r="F181" s="87" t="s">
        <v>208</v>
      </c>
      <c r="G181" s="124">
        <v>175</v>
      </c>
      <c r="H181" s="98"/>
      <c r="I181" s="98"/>
    </row>
    <row r="182" spans="1:9" ht="15.75" x14ac:dyDescent="0.25">
      <c r="A182" s="86">
        <v>181</v>
      </c>
      <c r="B182" s="87" t="s">
        <v>206</v>
      </c>
      <c r="C182" s="121" t="s">
        <v>1800</v>
      </c>
      <c r="D182" s="121" t="s">
        <v>1859</v>
      </c>
      <c r="E182" s="87" t="s">
        <v>208</v>
      </c>
      <c r="F182" s="87" t="s">
        <v>208</v>
      </c>
      <c r="G182" s="124">
        <v>66</v>
      </c>
      <c r="H182" s="98"/>
      <c r="I182" s="98"/>
    </row>
    <row r="183" spans="1:9" ht="15.75" x14ac:dyDescent="0.25">
      <c r="A183" s="86">
        <v>182</v>
      </c>
      <c r="B183" s="87" t="s">
        <v>206</v>
      </c>
      <c r="C183" s="121" t="s">
        <v>1801</v>
      </c>
      <c r="D183" s="121" t="s">
        <v>1860</v>
      </c>
      <c r="E183" s="87" t="s">
        <v>208</v>
      </c>
      <c r="F183" s="87" t="s">
        <v>208</v>
      </c>
      <c r="G183" s="124">
        <v>133</v>
      </c>
      <c r="H183" s="98"/>
      <c r="I183" s="98"/>
    </row>
    <row r="184" spans="1:9" ht="15.75" x14ac:dyDescent="0.25">
      <c r="A184" s="86">
        <v>183</v>
      </c>
      <c r="B184" s="87" t="s">
        <v>206</v>
      </c>
      <c r="C184" s="121" t="s">
        <v>1802</v>
      </c>
      <c r="D184" s="121" t="s">
        <v>1861</v>
      </c>
      <c r="E184" s="87" t="s">
        <v>208</v>
      </c>
      <c r="F184" s="87" t="s">
        <v>208</v>
      </c>
      <c r="G184" s="124">
        <v>95</v>
      </c>
      <c r="H184" s="98"/>
      <c r="I184" s="98"/>
    </row>
    <row r="185" spans="1:9" ht="15.75" x14ac:dyDescent="0.25">
      <c r="A185" s="86">
        <v>184</v>
      </c>
      <c r="B185" s="87" t="s">
        <v>206</v>
      </c>
      <c r="C185" s="121" t="s">
        <v>1803</v>
      </c>
      <c r="D185" s="121" t="s">
        <v>822</v>
      </c>
      <c r="E185" s="87" t="s">
        <v>208</v>
      </c>
      <c r="F185" s="87" t="s">
        <v>208</v>
      </c>
      <c r="G185" s="124">
        <v>200</v>
      </c>
      <c r="H185" s="98"/>
      <c r="I185" s="98"/>
    </row>
    <row r="186" spans="1:9" ht="15.75" x14ac:dyDescent="0.25">
      <c r="A186" s="86">
        <v>185</v>
      </c>
      <c r="B186" s="87" t="s">
        <v>206</v>
      </c>
      <c r="C186" s="121" t="s">
        <v>1804</v>
      </c>
      <c r="D186" s="121" t="s">
        <v>1862</v>
      </c>
      <c r="E186" s="87" t="s">
        <v>208</v>
      </c>
      <c r="F186" s="87" t="s">
        <v>208</v>
      </c>
      <c r="G186" s="124">
        <v>116</v>
      </c>
      <c r="H186" s="98"/>
      <c r="I186" s="98"/>
    </row>
    <row r="187" spans="1:9" ht="15.75" x14ac:dyDescent="0.25">
      <c r="A187" s="86">
        <v>186</v>
      </c>
      <c r="B187" s="87" t="s">
        <v>206</v>
      </c>
      <c r="C187" s="121" t="s">
        <v>1805</v>
      </c>
      <c r="D187" s="121" t="s">
        <v>1847</v>
      </c>
      <c r="E187" s="87" t="s">
        <v>208</v>
      </c>
      <c r="F187" s="87" t="s">
        <v>208</v>
      </c>
      <c r="G187" s="124">
        <v>33</v>
      </c>
      <c r="H187" s="98"/>
      <c r="I187" s="98"/>
    </row>
    <row r="188" spans="1:9" ht="31.5" x14ac:dyDescent="0.25">
      <c r="A188" s="86">
        <v>187</v>
      </c>
      <c r="B188" s="87" t="s">
        <v>206</v>
      </c>
      <c r="C188" s="121" t="s">
        <v>1672</v>
      </c>
      <c r="D188" s="121" t="s">
        <v>1863</v>
      </c>
      <c r="E188" s="87" t="s">
        <v>208</v>
      </c>
      <c r="F188" s="87" t="s">
        <v>208</v>
      </c>
      <c r="G188" s="124">
        <v>1948</v>
      </c>
      <c r="H188" s="98"/>
      <c r="I188" s="98"/>
    </row>
    <row r="189" spans="1:9" ht="31.5" x14ac:dyDescent="0.25">
      <c r="A189" s="86">
        <v>188</v>
      </c>
      <c r="B189" s="87" t="s">
        <v>206</v>
      </c>
      <c r="C189" s="121" t="s">
        <v>1672</v>
      </c>
      <c r="D189" s="121" t="s">
        <v>1864</v>
      </c>
      <c r="E189" s="87" t="s">
        <v>208</v>
      </c>
      <c r="F189" s="87" t="s">
        <v>208</v>
      </c>
      <c r="G189" s="124">
        <v>1708</v>
      </c>
      <c r="H189" s="128" t="s">
        <v>578</v>
      </c>
      <c r="I189" s="128">
        <f>A190-A125</f>
        <v>65</v>
      </c>
    </row>
    <row r="190" spans="1:9" ht="15.75" x14ac:dyDescent="0.25">
      <c r="A190" s="86">
        <v>189</v>
      </c>
      <c r="B190" s="87" t="s">
        <v>206</v>
      </c>
      <c r="C190" s="121" t="s">
        <v>1806</v>
      </c>
      <c r="D190" s="121" t="s">
        <v>1865</v>
      </c>
      <c r="E190" s="87" t="s">
        <v>208</v>
      </c>
      <c r="F190" s="87" t="s">
        <v>208</v>
      </c>
      <c r="G190" s="124">
        <v>4681</v>
      </c>
      <c r="H190" s="128" t="s">
        <v>579</v>
      </c>
      <c r="I190" s="129">
        <f>SUM(G126:G190)</f>
        <v>36768</v>
      </c>
    </row>
    <row r="191" spans="1:9" ht="15.75" x14ac:dyDescent="0.25">
      <c r="A191" s="88">
        <v>190</v>
      </c>
      <c r="B191" s="89" t="s">
        <v>268</v>
      </c>
      <c r="C191" s="93" t="s">
        <v>1888</v>
      </c>
      <c r="D191" s="94" t="s">
        <v>1889</v>
      </c>
      <c r="E191" s="93" t="s">
        <v>332</v>
      </c>
      <c r="F191" s="89" t="s">
        <v>208</v>
      </c>
      <c r="G191" s="89">
        <v>95</v>
      </c>
      <c r="H191" s="98"/>
      <c r="I191" s="98"/>
    </row>
    <row r="192" spans="1:9" ht="15.75" x14ac:dyDescent="0.25">
      <c r="A192" s="88">
        <v>191</v>
      </c>
      <c r="B192" s="89" t="s">
        <v>268</v>
      </c>
      <c r="C192" s="93" t="s">
        <v>1866</v>
      </c>
      <c r="D192" s="94" t="s">
        <v>1890</v>
      </c>
      <c r="E192" s="95" t="s">
        <v>283</v>
      </c>
      <c r="F192" s="89" t="s">
        <v>208</v>
      </c>
      <c r="G192" s="89">
        <v>6000</v>
      </c>
      <c r="H192" s="98"/>
      <c r="I192" s="98"/>
    </row>
    <row r="193" spans="1:9" ht="15.75" x14ac:dyDescent="0.25">
      <c r="A193" s="88">
        <v>192</v>
      </c>
      <c r="B193" s="89" t="s">
        <v>268</v>
      </c>
      <c r="C193" s="93" t="s">
        <v>1867</v>
      </c>
      <c r="D193" s="94" t="s">
        <v>1891</v>
      </c>
      <c r="E193" s="93">
        <v>12</v>
      </c>
      <c r="F193" s="89" t="s">
        <v>208</v>
      </c>
      <c r="G193" s="89">
        <v>4685</v>
      </c>
      <c r="H193" s="98"/>
      <c r="I193" s="98"/>
    </row>
    <row r="194" spans="1:9" ht="15.75" x14ac:dyDescent="0.25">
      <c r="A194" s="88">
        <v>193</v>
      </c>
      <c r="B194" s="89" t="s">
        <v>268</v>
      </c>
      <c r="C194" s="93" t="s">
        <v>1868</v>
      </c>
      <c r="D194" s="94" t="s">
        <v>1892</v>
      </c>
      <c r="E194" s="93">
        <v>10</v>
      </c>
      <c r="F194" s="89" t="s">
        <v>208</v>
      </c>
      <c r="G194" s="89">
        <v>160</v>
      </c>
      <c r="H194" s="98"/>
      <c r="I194" s="98"/>
    </row>
    <row r="195" spans="1:9" ht="15.75" x14ac:dyDescent="0.25">
      <c r="A195" s="88">
        <v>194</v>
      </c>
      <c r="B195" s="89" t="s">
        <v>268</v>
      </c>
      <c r="C195" s="93" t="s">
        <v>1869</v>
      </c>
      <c r="D195" s="94" t="s">
        <v>1893</v>
      </c>
      <c r="E195" s="93">
        <v>64</v>
      </c>
      <c r="F195" s="89" t="s">
        <v>208</v>
      </c>
      <c r="G195" s="89">
        <v>174</v>
      </c>
      <c r="H195" s="98"/>
      <c r="I195" s="98"/>
    </row>
    <row r="196" spans="1:9" ht="15.75" x14ac:dyDescent="0.25">
      <c r="A196" s="88">
        <v>195</v>
      </c>
      <c r="B196" s="89" t="s">
        <v>268</v>
      </c>
      <c r="C196" s="93" t="s">
        <v>1870</v>
      </c>
      <c r="D196" s="92" t="s">
        <v>1894</v>
      </c>
      <c r="E196" s="91">
        <v>88</v>
      </c>
      <c r="F196" s="89" t="s">
        <v>208</v>
      </c>
      <c r="G196" s="89">
        <v>3801</v>
      </c>
      <c r="H196" s="98"/>
      <c r="I196" s="98"/>
    </row>
    <row r="197" spans="1:9" ht="15.75" x14ac:dyDescent="0.25">
      <c r="A197" s="88">
        <v>196</v>
      </c>
      <c r="B197" s="89" t="s">
        <v>268</v>
      </c>
      <c r="C197" s="93" t="s">
        <v>1871</v>
      </c>
      <c r="D197" s="92" t="s">
        <v>1895</v>
      </c>
      <c r="E197" s="91">
        <v>61</v>
      </c>
      <c r="F197" s="89" t="s">
        <v>208</v>
      </c>
      <c r="G197" s="89">
        <v>396</v>
      </c>
      <c r="H197" s="98"/>
      <c r="I197" s="98"/>
    </row>
    <row r="198" spans="1:9" ht="15.75" x14ac:dyDescent="0.25">
      <c r="A198" s="88">
        <v>197</v>
      </c>
      <c r="B198" s="89" t="s">
        <v>268</v>
      </c>
      <c r="C198" s="90" t="s">
        <v>1872</v>
      </c>
      <c r="D198" s="92" t="s">
        <v>1896</v>
      </c>
      <c r="E198" s="91">
        <v>83</v>
      </c>
      <c r="F198" s="89" t="s">
        <v>208</v>
      </c>
      <c r="G198" s="89">
        <v>292</v>
      </c>
      <c r="H198" s="98"/>
      <c r="I198" s="98"/>
    </row>
    <row r="199" spans="1:9" ht="15.75" x14ac:dyDescent="0.25">
      <c r="A199" s="88">
        <v>198</v>
      </c>
      <c r="B199" s="89" t="s">
        <v>268</v>
      </c>
      <c r="C199" s="96"/>
      <c r="D199" s="92" t="s">
        <v>1897</v>
      </c>
      <c r="E199" s="91">
        <v>24</v>
      </c>
      <c r="F199" s="89" t="s">
        <v>208</v>
      </c>
      <c r="G199" s="89">
        <v>437</v>
      </c>
      <c r="H199" s="98"/>
      <c r="I199" s="98"/>
    </row>
    <row r="200" spans="1:9" ht="15.75" x14ac:dyDescent="0.25">
      <c r="A200" s="88">
        <v>199</v>
      </c>
      <c r="B200" s="89" t="s">
        <v>268</v>
      </c>
      <c r="C200" s="93" t="s">
        <v>1873</v>
      </c>
      <c r="D200" s="92" t="s">
        <v>1898</v>
      </c>
      <c r="E200" s="91" t="s">
        <v>1899</v>
      </c>
      <c r="F200" s="89" t="s">
        <v>208</v>
      </c>
      <c r="G200" s="89">
        <v>247</v>
      </c>
      <c r="H200" s="98"/>
      <c r="I200" s="98"/>
    </row>
    <row r="201" spans="1:9" ht="15.75" x14ac:dyDescent="0.25">
      <c r="A201" s="88">
        <v>200</v>
      </c>
      <c r="B201" s="89" t="s">
        <v>268</v>
      </c>
      <c r="C201" s="93" t="s">
        <v>1874</v>
      </c>
      <c r="D201" s="92" t="s">
        <v>1900</v>
      </c>
      <c r="E201" s="91">
        <v>4</v>
      </c>
      <c r="F201" s="89" t="s">
        <v>208</v>
      </c>
      <c r="G201" s="89">
        <v>7310</v>
      </c>
      <c r="H201" s="98"/>
      <c r="I201" s="98"/>
    </row>
    <row r="202" spans="1:9" ht="15.75" x14ac:dyDescent="0.25">
      <c r="A202" s="88">
        <v>201</v>
      </c>
      <c r="B202" s="89" t="s">
        <v>268</v>
      </c>
      <c r="C202" s="93" t="s">
        <v>1875</v>
      </c>
      <c r="D202" s="92" t="s">
        <v>1898</v>
      </c>
      <c r="E202" s="91" t="s">
        <v>1901</v>
      </c>
      <c r="F202" s="89" t="s">
        <v>208</v>
      </c>
      <c r="G202" s="89">
        <v>3351</v>
      </c>
      <c r="H202" s="98"/>
      <c r="I202" s="98"/>
    </row>
    <row r="203" spans="1:9" ht="15.75" x14ac:dyDescent="0.25">
      <c r="A203" s="88">
        <v>202</v>
      </c>
      <c r="B203" s="89" t="s">
        <v>268</v>
      </c>
      <c r="C203" s="93" t="s">
        <v>1876</v>
      </c>
      <c r="D203" s="92" t="s">
        <v>1902</v>
      </c>
      <c r="E203" s="91">
        <v>3</v>
      </c>
      <c r="F203" s="89" t="s">
        <v>208</v>
      </c>
      <c r="G203" s="89">
        <v>121</v>
      </c>
      <c r="H203" s="98"/>
      <c r="I203" s="98"/>
    </row>
    <row r="204" spans="1:9" ht="15.75" x14ac:dyDescent="0.25">
      <c r="A204" s="88">
        <v>203</v>
      </c>
      <c r="B204" s="89" t="s">
        <v>268</v>
      </c>
      <c r="C204" s="90" t="s">
        <v>1877</v>
      </c>
      <c r="D204" s="92" t="s">
        <v>1903</v>
      </c>
      <c r="E204" s="91">
        <v>8</v>
      </c>
      <c r="F204" s="89" t="s">
        <v>208</v>
      </c>
      <c r="G204" s="89">
        <v>1651</v>
      </c>
      <c r="H204" s="98"/>
      <c r="I204" s="98"/>
    </row>
    <row r="205" spans="1:9" ht="15.75" x14ac:dyDescent="0.25">
      <c r="A205" s="88">
        <v>204</v>
      </c>
      <c r="B205" s="89" t="s">
        <v>268</v>
      </c>
      <c r="C205" s="96"/>
      <c r="D205" s="92" t="s">
        <v>1903</v>
      </c>
      <c r="E205" s="91">
        <v>6</v>
      </c>
      <c r="F205" s="89" t="s">
        <v>208</v>
      </c>
      <c r="G205" s="89">
        <v>1647</v>
      </c>
      <c r="H205" s="98"/>
      <c r="I205" s="98"/>
    </row>
    <row r="206" spans="1:9" ht="15.75" x14ac:dyDescent="0.25">
      <c r="A206" s="88">
        <v>205</v>
      </c>
      <c r="B206" s="89" t="s">
        <v>268</v>
      </c>
      <c r="C206" s="90" t="s">
        <v>1878</v>
      </c>
      <c r="D206" s="92" t="s">
        <v>1903</v>
      </c>
      <c r="E206" s="91">
        <v>2</v>
      </c>
      <c r="F206" s="89" t="s">
        <v>208</v>
      </c>
      <c r="G206" s="89">
        <v>362</v>
      </c>
      <c r="H206" s="98"/>
      <c r="I206" s="98"/>
    </row>
    <row r="207" spans="1:9" ht="15.75" x14ac:dyDescent="0.25">
      <c r="A207" s="88">
        <v>206</v>
      </c>
      <c r="B207" s="89" t="s">
        <v>268</v>
      </c>
      <c r="C207" s="96"/>
      <c r="D207" s="92" t="s">
        <v>1904</v>
      </c>
      <c r="E207" s="91">
        <v>16</v>
      </c>
      <c r="F207" s="89" t="s">
        <v>208</v>
      </c>
      <c r="G207" s="89">
        <v>3136</v>
      </c>
      <c r="H207" s="98"/>
      <c r="I207" s="98"/>
    </row>
    <row r="208" spans="1:9" ht="15.75" x14ac:dyDescent="0.25">
      <c r="A208" s="88">
        <v>207</v>
      </c>
      <c r="B208" s="89" t="s">
        <v>268</v>
      </c>
      <c r="C208" s="93" t="s">
        <v>1879</v>
      </c>
      <c r="D208" s="92" t="s">
        <v>1905</v>
      </c>
      <c r="E208" s="97" t="s">
        <v>157</v>
      </c>
      <c r="F208" s="89" t="s">
        <v>208</v>
      </c>
      <c r="G208" s="89">
        <v>1073</v>
      </c>
      <c r="H208" s="98"/>
      <c r="I208" s="98"/>
    </row>
    <row r="209" spans="1:9" ht="15.75" x14ac:dyDescent="0.25">
      <c r="A209" s="88">
        <v>208</v>
      </c>
      <c r="B209" s="89" t="s">
        <v>268</v>
      </c>
      <c r="C209" s="93" t="s">
        <v>1880</v>
      </c>
      <c r="D209" s="92" t="s">
        <v>1905</v>
      </c>
      <c r="E209" s="97" t="s">
        <v>158</v>
      </c>
      <c r="F209" s="89" t="s">
        <v>208</v>
      </c>
      <c r="G209" s="89">
        <v>1063</v>
      </c>
      <c r="H209" s="98"/>
      <c r="I209" s="98"/>
    </row>
    <row r="210" spans="1:9" ht="15.75" x14ac:dyDescent="0.25">
      <c r="A210" s="88">
        <v>209</v>
      </c>
      <c r="B210" s="89" t="s">
        <v>268</v>
      </c>
      <c r="C210" s="90" t="s">
        <v>1881</v>
      </c>
      <c r="D210" s="92" t="s">
        <v>1906</v>
      </c>
      <c r="E210" s="91" t="s">
        <v>1907</v>
      </c>
      <c r="F210" s="89" t="s">
        <v>208</v>
      </c>
      <c r="G210" s="89">
        <v>2089</v>
      </c>
      <c r="H210" s="98"/>
      <c r="I210" s="98"/>
    </row>
    <row r="211" spans="1:9" ht="15.75" x14ac:dyDescent="0.25">
      <c r="A211" s="88">
        <v>210</v>
      </c>
      <c r="B211" s="89" t="s">
        <v>268</v>
      </c>
      <c r="C211" s="96"/>
      <c r="D211" s="92" t="s">
        <v>1906</v>
      </c>
      <c r="E211" s="91" t="s">
        <v>1908</v>
      </c>
      <c r="F211" s="89" t="s">
        <v>208</v>
      </c>
      <c r="G211" s="89">
        <v>1433</v>
      </c>
      <c r="H211" s="98"/>
      <c r="I211" s="98"/>
    </row>
    <row r="212" spans="1:9" ht="15.75" x14ac:dyDescent="0.25">
      <c r="A212" s="88">
        <v>211</v>
      </c>
      <c r="B212" s="89" t="s">
        <v>268</v>
      </c>
      <c r="C212" s="90" t="s">
        <v>1882</v>
      </c>
      <c r="D212" s="92" t="s">
        <v>1909</v>
      </c>
      <c r="E212" s="91" t="s">
        <v>1910</v>
      </c>
      <c r="F212" s="89" t="s">
        <v>208</v>
      </c>
      <c r="G212" s="89">
        <v>40</v>
      </c>
      <c r="H212" s="98"/>
      <c r="I212" s="98"/>
    </row>
    <row r="213" spans="1:9" ht="15.75" x14ac:dyDescent="0.25">
      <c r="A213" s="88">
        <v>212</v>
      </c>
      <c r="B213" s="89" t="s">
        <v>268</v>
      </c>
      <c r="C213" s="90"/>
      <c r="D213" s="92" t="s">
        <v>1911</v>
      </c>
      <c r="E213" s="91" t="s">
        <v>1912</v>
      </c>
      <c r="F213" s="89" t="s">
        <v>208</v>
      </c>
      <c r="G213" s="89">
        <v>1080</v>
      </c>
      <c r="H213" s="98"/>
      <c r="I213" s="98"/>
    </row>
    <row r="214" spans="1:9" ht="15.75" x14ac:dyDescent="0.25">
      <c r="A214" s="88">
        <v>213</v>
      </c>
      <c r="B214" s="89" t="s">
        <v>268</v>
      </c>
      <c r="C214" s="90"/>
      <c r="D214" s="92" t="s">
        <v>1913</v>
      </c>
      <c r="E214" s="91">
        <v>12</v>
      </c>
      <c r="F214" s="89" t="s">
        <v>208</v>
      </c>
      <c r="G214" s="89">
        <v>90</v>
      </c>
      <c r="H214" s="98"/>
      <c r="I214" s="98"/>
    </row>
    <row r="215" spans="1:9" ht="15.75" x14ac:dyDescent="0.25">
      <c r="A215" s="88">
        <v>214</v>
      </c>
      <c r="B215" s="89" t="s">
        <v>268</v>
      </c>
      <c r="C215" s="90"/>
      <c r="D215" s="92" t="s">
        <v>1914</v>
      </c>
      <c r="E215" s="91">
        <v>27</v>
      </c>
      <c r="F215" s="89" t="s">
        <v>208</v>
      </c>
      <c r="G215" s="89">
        <v>29</v>
      </c>
      <c r="H215" s="98"/>
      <c r="I215" s="98"/>
    </row>
    <row r="216" spans="1:9" ht="15.75" x14ac:dyDescent="0.25">
      <c r="A216" s="88">
        <v>215</v>
      </c>
      <c r="B216" s="89" t="s">
        <v>268</v>
      </c>
      <c r="C216" s="91" t="s">
        <v>1883</v>
      </c>
      <c r="D216" s="92" t="s">
        <v>1915</v>
      </c>
      <c r="E216" s="89">
        <v>3</v>
      </c>
      <c r="F216" s="89" t="s">
        <v>208</v>
      </c>
      <c r="G216" s="89">
        <v>208</v>
      </c>
      <c r="H216" s="98"/>
      <c r="I216" s="98"/>
    </row>
    <row r="217" spans="1:9" ht="47.25" x14ac:dyDescent="0.25">
      <c r="A217" s="88">
        <v>216</v>
      </c>
      <c r="B217" s="89" t="s">
        <v>268</v>
      </c>
      <c r="C217" s="91" t="s">
        <v>1884</v>
      </c>
      <c r="D217" s="91" t="s">
        <v>1916</v>
      </c>
      <c r="E217" s="91">
        <v>2</v>
      </c>
      <c r="F217" s="89" t="s">
        <v>208</v>
      </c>
      <c r="G217" s="89">
        <v>2466</v>
      </c>
      <c r="H217" s="98"/>
      <c r="I217" s="98"/>
    </row>
    <row r="218" spans="1:9" ht="15.75" x14ac:dyDescent="0.25">
      <c r="A218" s="88">
        <v>217</v>
      </c>
      <c r="B218" s="89" t="s">
        <v>268</v>
      </c>
      <c r="C218" s="89" t="s">
        <v>1885</v>
      </c>
      <c r="D218" s="91" t="s">
        <v>1917</v>
      </c>
      <c r="E218" s="89">
        <v>1</v>
      </c>
      <c r="F218" s="89" t="s">
        <v>208</v>
      </c>
      <c r="G218" s="89">
        <v>90</v>
      </c>
      <c r="H218" s="98"/>
      <c r="I218" s="98"/>
    </row>
    <row r="219" spans="1:9" ht="15.75" x14ac:dyDescent="0.25">
      <c r="A219" s="88">
        <v>218</v>
      </c>
      <c r="B219" s="89" t="s">
        <v>268</v>
      </c>
      <c r="C219" s="89" t="s">
        <v>1886</v>
      </c>
      <c r="D219" s="89" t="s">
        <v>1918</v>
      </c>
      <c r="E219" s="89">
        <v>1</v>
      </c>
      <c r="F219" s="89" t="s">
        <v>208</v>
      </c>
      <c r="G219" s="89">
        <v>833</v>
      </c>
      <c r="H219" s="130" t="s">
        <v>578</v>
      </c>
      <c r="I219" s="131">
        <f>A220-A190</f>
        <v>30</v>
      </c>
    </row>
    <row r="220" spans="1:9" ht="15.75" x14ac:dyDescent="0.25">
      <c r="A220" s="88">
        <v>219</v>
      </c>
      <c r="B220" s="89" t="s">
        <v>268</v>
      </c>
      <c r="C220" s="89" t="s">
        <v>1887</v>
      </c>
      <c r="D220" s="89" t="s">
        <v>1919</v>
      </c>
      <c r="E220" s="89">
        <v>1</v>
      </c>
      <c r="F220" s="89" t="s">
        <v>208</v>
      </c>
      <c r="G220" s="89">
        <v>96</v>
      </c>
      <c r="H220" s="130" t="s">
        <v>579</v>
      </c>
      <c r="I220" s="131">
        <f>SUM(G191:G220)</f>
        <v>44455</v>
      </c>
    </row>
    <row r="221" spans="1:9" ht="15.75" x14ac:dyDescent="0.25">
      <c r="A221" s="100">
        <v>220</v>
      </c>
      <c r="B221" s="100" t="s">
        <v>309</v>
      </c>
      <c r="C221" s="100" t="s">
        <v>1920</v>
      </c>
      <c r="D221" s="100" t="s">
        <v>1963</v>
      </c>
      <c r="E221" s="100" t="s">
        <v>1964</v>
      </c>
      <c r="F221" s="100" t="s">
        <v>208</v>
      </c>
      <c r="G221" s="100">
        <v>967</v>
      </c>
      <c r="H221" s="98"/>
      <c r="I221" s="98"/>
    </row>
    <row r="222" spans="1:9" ht="15.75" x14ac:dyDescent="0.25">
      <c r="A222" s="100">
        <v>221</v>
      </c>
      <c r="B222" s="100" t="s">
        <v>309</v>
      </c>
      <c r="C222" s="100" t="s">
        <v>1920</v>
      </c>
      <c r="D222" s="100" t="s">
        <v>1965</v>
      </c>
      <c r="E222" s="100" t="s">
        <v>1966</v>
      </c>
      <c r="F222" s="100" t="s">
        <v>208</v>
      </c>
      <c r="G222" s="100">
        <v>520</v>
      </c>
      <c r="H222" s="98"/>
      <c r="I222" s="98"/>
    </row>
    <row r="223" spans="1:9" ht="15.75" x14ac:dyDescent="0.25">
      <c r="A223" s="100">
        <v>222</v>
      </c>
      <c r="B223" s="100" t="s">
        <v>309</v>
      </c>
      <c r="C223" s="100" t="s">
        <v>1921</v>
      </c>
      <c r="D223" s="100" t="s">
        <v>1967</v>
      </c>
      <c r="E223" s="100" t="s">
        <v>1968</v>
      </c>
      <c r="F223" s="100" t="s">
        <v>208</v>
      </c>
      <c r="G223" s="100">
        <v>700</v>
      </c>
      <c r="H223" s="98"/>
      <c r="I223" s="98"/>
    </row>
    <row r="224" spans="1:9" ht="15.75" x14ac:dyDescent="0.25">
      <c r="A224" s="100">
        <v>223</v>
      </c>
      <c r="B224" s="100" t="s">
        <v>309</v>
      </c>
      <c r="C224" s="100" t="s">
        <v>1922</v>
      </c>
      <c r="D224" s="100" t="s">
        <v>1969</v>
      </c>
      <c r="E224" s="100" t="s">
        <v>1970</v>
      </c>
      <c r="F224" s="100" t="s">
        <v>208</v>
      </c>
      <c r="G224" s="100">
        <v>110</v>
      </c>
      <c r="H224" s="98"/>
      <c r="I224" s="98"/>
    </row>
    <row r="225" spans="1:9" ht="15.75" x14ac:dyDescent="0.25">
      <c r="A225" s="100">
        <v>224</v>
      </c>
      <c r="B225" s="100" t="s">
        <v>309</v>
      </c>
      <c r="C225" s="100" t="s">
        <v>1923</v>
      </c>
      <c r="D225" s="100" t="s">
        <v>1965</v>
      </c>
      <c r="E225" s="100" t="s">
        <v>1971</v>
      </c>
      <c r="F225" s="100" t="s">
        <v>208</v>
      </c>
      <c r="G225" s="100">
        <v>348</v>
      </c>
      <c r="H225" s="98"/>
      <c r="I225" s="98"/>
    </row>
    <row r="226" spans="1:9" ht="15.75" x14ac:dyDescent="0.25">
      <c r="A226" s="100">
        <v>225</v>
      </c>
      <c r="B226" s="100" t="s">
        <v>309</v>
      </c>
      <c r="C226" s="100" t="s">
        <v>1924</v>
      </c>
      <c r="D226" s="100" t="s">
        <v>1972</v>
      </c>
      <c r="E226" s="100" t="s">
        <v>1973</v>
      </c>
      <c r="F226" s="100" t="s">
        <v>208</v>
      </c>
      <c r="G226" s="100">
        <v>180</v>
      </c>
      <c r="H226" s="98"/>
      <c r="I226" s="98"/>
    </row>
    <row r="227" spans="1:9" ht="15.75" x14ac:dyDescent="0.25">
      <c r="A227" s="100">
        <v>226</v>
      </c>
      <c r="B227" s="100" t="s">
        <v>309</v>
      </c>
      <c r="C227" s="100" t="s">
        <v>1925</v>
      </c>
      <c r="D227" s="100" t="s">
        <v>1974</v>
      </c>
      <c r="E227" s="100" t="s">
        <v>1975</v>
      </c>
      <c r="F227" s="100" t="s">
        <v>208</v>
      </c>
      <c r="G227" s="100">
        <v>150</v>
      </c>
      <c r="H227" s="98"/>
      <c r="I227" s="98"/>
    </row>
    <row r="228" spans="1:9" ht="15.75" x14ac:dyDescent="0.25">
      <c r="A228" s="100">
        <v>227</v>
      </c>
      <c r="B228" s="100" t="s">
        <v>309</v>
      </c>
      <c r="C228" s="100" t="s">
        <v>1926</v>
      </c>
      <c r="D228" s="100" t="s">
        <v>1976</v>
      </c>
      <c r="E228" s="100">
        <v>10</v>
      </c>
      <c r="F228" s="100" t="s">
        <v>208</v>
      </c>
      <c r="G228" s="100">
        <v>101</v>
      </c>
      <c r="H228" s="98"/>
      <c r="I228" s="98"/>
    </row>
    <row r="229" spans="1:9" ht="15.75" x14ac:dyDescent="0.25">
      <c r="A229" s="100">
        <v>228</v>
      </c>
      <c r="B229" s="100" t="s">
        <v>309</v>
      </c>
      <c r="C229" s="100" t="s">
        <v>1927</v>
      </c>
      <c r="D229" s="100" t="s">
        <v>1977</v>
      </c>
      <c r="E229" s="100">
        <v>2</v>
      </c>
      <c r="F229" s="100" t="s">
        <v>208</v>
      </c>
      <c r="G229" s="100">
        <v>1350</v>
      </c>
      <c r="H229" s="98"/>
      <c r="I229" s="98"/>
    </row>
    <row r="230" spans="1:9" ht="15.75" x14ac:dyDescent="0.25">
      <c r="A230" s="100">
        <v>229</v>
      </c>
      <c r="B230" s="100" t="s">
        <v>309</v>
      </c>
      <c r="C230" s="100" t="s">
        <v>1928</v>
      </c>
      <c r="D230" s="100" t="s">
        <v>1977</v>
      </c>
      <c r="E230" s="100">
        <v>2</v>
      </c>
      <c r="F230" s="100" t="s">
        <v>208</v>
      </c>
      <c r="G230" s="100">
        <v>1380</v>
      </c>
      <c r="H230" s="98"/>
      <c r="I230" s="98"/>
    </row>
    <row r="231" spans="1:9" ht="15.75" x14ac:dyDescent="0.25">
      <c r="A231" s="100">
        <v>230</v>
      </c>
      <c r="B231" s="100" t="s">
        <v>309</v>
      </c>
      <c r="C231" s="100" t="s">
        <v>1929</v>
      </c>
      <c r="D231" s="100" t="s">
        <v>1977</v>
      </c>
      <c r="E231" s="100">
        <v>2</v>
      </c>
      <c r="F231" s="100" t="s">
        <v>208</v>
      </c>
      <c r="G231" s="100">
        <v>670</v>
      </c>
      <c r="H231" s="98"/>
      <c r="I231" s="98"/>
    </row>
    <row r="232" spans="1:9" ht="15.75" x14ac:dyDescent="0.25">
      <c r="A232" s="100">
        <v>231</v>
      </c>
      <c r="B232" s="100" t="s">
        <v>309</v>
      </c>
      <c r="C232" s="100" t="s">
        <v>1930</v>
      </c>
      <c r="D232" s="100" t="s">
        <v>1977</v>
      </c>
      <c r="E232" s="100">
        <v>2</v>
      </c>
      <c r="F232" s="100" t="s">
        <v>208</v>
      </c>
      <c r="G232" s="100">
        <v>60</v>
      </c>
      <c r="H232" s="98"/>
      <c r="I232" s="98"/>
    </row>
    <row r="233" spans="1:9" ht="15.75" x14ac:dyDescent="0.25">
      <c r="A233" s="100">
        <v>232</v>
      </c>
      <c r="B233" s="100" t="s">
        <v>309</v>
      </c>
      <c r="C233" s="100" t="s">
        <v>1931</v>
      </c>
      <c r="D233" s="100" t="s">
        <v>1965</v>
      </c>
      <c r="E233" s="102" t="s">
        <v>1978</v>
      </c>
      <c r="F233" s="100" t="s">
        <v>208</v>
      </c>
      <c r="G233" s="100">
        <v>850</v>
      </c>
      <c r="H233" s="98"/>
      <c r="I233" s="98"/>
    </row>
    <row r="234" spans="1:9" ht="31.5" x14ac:dyDescent="0.25">
      <c r="A234" s="100">
        <v>233</v>
      </c>
      <c r="B234" s="100" t="s">
        <v>309</v>
      </c>
      <c r="C234" s="100" t="s">
        <v>1932</v>
      </c>
      <c r="D234" s="103" t="s">
        <v>1979</v>
      </c>
      <c r="E234" s="100"/>
      <c r="F234" s="100" t="s">
        <v>208</v>
      </c>
      <c r="G234" s="100">
        <v>417</v>
      </c>
      <c r="H234" s="98"/>
      <c r="I234" s="98"/>
    </row>
    <row r="235" spans="1:9" ht="15.75" x14ac:dyDescent="0.25">
      <c r="A235" s="100">
        <v>234</v>
      </c>
      <c r="B235" s="100" t="s">
        <v>309</v>
      </c>
      <c r="C235" s="100" t="s">
        <v>1933</v>
      </c>
      <c r="D235" s="100" t="s">
        <v>1963</v>
      </c>
      <c r="E235" s="100"/>
      <c r="F235" s="100" t="s">
        <v>208</v>
      </c>
      <c r="G235" s="100">
        <v>446</v>
      </c>
      <c r="H235" s="98"/>
      <c r="I235" s="98"/>
    </row>
    <row r="236" spans="1:9" ht="15.75" x14ac:dyDescent="0.25">
      <c r="A236" s="100">
        <v>235</v>
      </c>
      <c r="B236" s="100" t="s">
        <v>309</v>
      </c>
      <c r="C236" s="100" t="s">
        <v>1934</v>
      </c>
      <c r="D236" s="100" t="s">
        <v>1980</v>
      </c>
      <c r="E236" s="100"/>
      <c r="F236" s="100" t="s">
        <v>208</v>
      </c>
      <c r="G236" s="100">
        <v>393</v>
      </c>
      <c r="H236" s="98"/>
      <c r="I236" s="98"/>
    </row>
    <row r="237" spans="1:9" ht="15.75" x14ac:dyDescent="0.25">
      <c r="A237" s="100">
        <v>236</v>
      </c>
      <c r="B237" s="100" t="s">
        <v>309</v>
      </c>
      <c r="C237" s="100" t="s">
        <v>1935</v>
      </c>
      <c r="D237" s="100" t="s">
        <v>1980</v>
      </c>
      <c r="E237" s="100"/>
      <c r="F237" s="100" t="s">
        <v>208</v>
      </c>
      <c r="G237" s="100">
        <v>330</v>
      </c>
      <c r="H237" s="98"/>
      <c r="I237" s="98"/>
    </row>
    <row r="238" spans="1:9" ht="15.75" x14ac:dyDescent="0.25">
      <c r="A238" s="100">
        <v>237</v>
      </c>
      <c r="B238" s="100" t="s">
        <v>309</v>
      </c>
      <c r="C238" s="100" t="s">
        <v>1936</v>
      </c>
      <c r="D238" s="100" t="s">
        <v>1981</v>
      </c>
      <c r="E238" s="102" t="s">
        <v>1982</v>
      </c>
      <c r="F238" s="100" t="s">
        <v>208</v>
      </c>
      <c r="G238" s="100">
        <v>300</v>
      </c>
      <c r="H238" s="98"/>
      <c r="I238" s="98"/>
    </row>
    <row r="239" spans="1:9" ht="15.75" x14ac:dyDescent="0.25">
      <c r="A239" s="100">
        <v>238</v>
      </c>
      <c r="B239" s="100" t="s">
        <v>309</v>
      </c>
      <c r="C239" s="100" t="s">
        <v>1937</v>
      </c>
      <c r="D239" s="100" t="s">
        <v>1981</v>
      </c>
      <c r="E239" s="102">
        <v>3</v>
      </c>
      <c r="F239" s="100" t="s">
        <v>208</v>
      </c>
      <c r="G239" s="100">
        <v>140</v>
      </c>
      <c r="H239" s="98"/>
      <c r="I239" s="98"/>
    </row>
    <row r="240" spans="1:9" ht="15.75" x14ac:dyDescent="0.25">
      <c r="A240" s="100">
        <v>239</v>
      </c>
      <c r="B240" s="100" t="s">
        <v>309</v>
      </c>
      <c r="C240" s="100" t="s">
        <v>1938</v>
      </c>
      <c r="D240" s="100" t="s">
        <v>1983</v>
      </c>
      <c r="E240" s="102" t="s">
        <v>1984</v>
      </c>
      <c r="F240" s="100" t="s">
        <v>208</v>
      </c>
      <c r="G240" s="100">
        <v>300</v>
      </c>
      <c r="H240" s="98"/>
      <c r="I240" s="98"/>
    </row>
    <row r="241" spans="1:9" ht="15.75" x14ac:dyDescent="0.25">
      <c r="A241" s="100">
        <v>240</v>
      </c>
      <c r="B241" s="100" t="s">
        <v>309</v>
      </c>
      <c r="C241" s="100" t="s">
        <v>1939</v>
      </c>
      <c r="D241" s="100" t="s">
        <v>1983</v>
      </c>
      <c r="E241" s="102" t="s">
        <v>1985</v>
      </c>
      <c r="F241" s="100" t="s">
        <v>208</v>
      </c>
      <c r="G241" s="100">
        <v>700</v>
      </c>
      <c r="H241" s="98"/>
      <c r="I241" s="98"/>
    </row>
    <row r="242" spans="1:9" ht="15.75" x14ac:dyDescent="0.25">
      <c r="A242" s="100">
        <v>241</v>
      </c>
      <c r="B242" s="100" t="s">
        <v>309</v>
      </c>
      <c r="C242" s="100" t="s">
        <v>1940</v>
      </c>
      <c r="D242" s="100" t="s">
        <v>1983</v>
      </c>
      <c r="E242" s="102" t="s">
        <v>84</v>
      </c>
      <c r="F242" s="100" t="s">
        <v>208</v>
      </c>
      <c r="G242" s="100">
        <v>1000</v>
      </c>
      <c r="H242" s="98"/>
      <c r="I242" s="98"/>
    </row>
    <row r="243" spans="1:9" ht="15.75" x14ac:dyDescent="0.25">
      <c r="A243" s="100">
        <v>242</v>
      </c>
      <c r="B243" s="100" t="s">
        <v>309</v>
      </c>
      <c r="C243" s="100" t="s">
        <v>1941</v>
      </c>
      <c r="D243" s="100" t="s">
        <v>1986</v>
      </c>
      <c r="E243" s="102" t="s">
        <v>1987</v>
      </c>
      <c r="F243" s="100" t="s">
        <v>208</v>
      </c>
      <c r="G243" s="100">
        <v>30</v>
      </c>
      <c r="H243" s="98"/>
      <c r="I243" s="98"/>
    </row>
    <row r="244" spans="1:9" ht="15.75" x14ac:dyDescent="0.25">
      <c r="A244" s="100">
        <v>243</v>
      </c>
      <c r="B244" s="100" t="s">
        <v>309</v>
      </c>
      <c r="C244" s="100" t="s">
        <v>1942</v>
      </c>
      <c r="D244" s="100" t="s">
        <v>1988</v>
      </c>
      <c r="E244" s="102" t="s">
        <v>1989</v>
      </c>
      <c r="F244" s="100" t="s">
        <v>208</v>
      </c>
      <c r="G244" s="100">
        <v>250</v>
      </c>
      <c r="H244" s="98"/>
      <c r="I244" s="98"/>
    </row>
    <row r="245" spans="1:9" ht="15.75" x14ac:dyDescent="0.25">
      <c r="A245" s="100">
        <v>244</v>
      </c>
      <c r="B245" s="100" t="s">
        <v>309</v>
      </c>
      <c r="C245" s="100" t="s">
        <v>1943</v>
      </c>
      <c r="D245" s="100" t="s">
        <v>1983</v>
      </c>
      <c r="E245" s="102" t="s">
        <v>1615</v>
      </c>
      <c r="F245" s="100" t="s">
        <v>208</v>
      </c>
      <c r="G245" s="100">
        <v>120</v>
      </c>
      <c r="H245" s="98"/>
      <c r="I245" s="98"/>
    </row>
    <row r="246" spans="1:9" ht="15.75" x14ac:dyDescent="0.25">
      <c r="A246" s="100">
        <v>245</v>
      </c>
      <c r="B246" s="100" t="s">
        <v>309</v>
      </c>
      <c r="C246" s="100" t="s">
        <v>1944</v>
      </c>
      <c r="D246" s="100" t="s">
        <v>1990</v>
      </c>
      <c r="E246" s="102" t="s">
        <v>83</v>
      </c>
      <c r="F246" s="100" t="s">
        <v>208</v>
      </c>
      <c r="G246" s="100">
        <v>300</v>
      </c>
      <c r="H246" s="98"/>
      <c r="I246" s="98"/>
    </row>
    <row r="247" spans="1:9" ht="15.75" x14ac:dyDescent="0.25">
      <c r="A247" s="100">
        <v>246</v>
      </c>
      <c r="B247" s="100" t="s">
        <v>309</v>
      </c>
      <c r="C247" s="100" t="s">
        <v>1945</v>
      </c>
      <c r="D247" s="100" t="s">
        <v>1967</v>
      </c>
      <c r="E247" s="102" t="s">
        <v>1991</v>
      </c>
      <c r="F247" s="100" t="s">
        <v>208</v>
      </c>
      <c r="G247" s="100">
        <v>2267</v>
      </c>
      <c r="H247" s="98"/>
      <c r="I247" s="98"/>
    </row>
    <row r="248" spans="1:9" ht="15.75" x14ac:dyDescent="0.25">
      <c r="A248" s="100">
        <v>247</v>
      </c>
      <c r="B248" s="100" t="s">
        <v>309</v>
      </c>
      <c r="C248" s="101" t="s">
        <v>1945</v>
      </c>
      <c r="D248" s="100" t="s">
        <v>1992</v>
      </c>
      <c r="E248" s="102" t="s">
        <v>1991</v>
      </c>
      <c r="F248" s="100" t="s">
        <v>208</v>
      </c>
      <c r="G248" s="100">
        <v>960</v>
      </c>
      <c r="H248" s="98"/>
      <c r="I248" s="98"/>
    </row>
    <row r="249" spans="1:9" ht="15.75" x14ac:dyDescent="0.25">
      <c r="A249" s="100">
        <v>248</v>
      </c>
      <c r="B249" s="100" t="s">
        <v>309</v>
      </c>
      <c r="C249" s="100" t="s">
        <v>1945</v>
      </c>
      <c r="D249" s="100" t="s">
        <v>1992</v>
      </c>
      <c r="E249" s="102" t="s">
        <v>1991</v>
      </c>
      <c r="F249" s="100" t="s">
        <v>208</v>
      </c>
      <c r="G249" s="100">
        <v>700</v>
      </c>
      <c r="H249" s="98"/>
      <c r="I249" s="98"/>
    </row>
    <row r="250" spans="1:9" ht="15.75" x14ac:dyDescent="0.25">
      <c r="A250" s="100">
        <v>249</v>
      </c>
      <c r="B250" s="100" t="s">
        <v>309</v>
      </c>
      <c r="C250" s="100" t="s">
        <v>1945</v>
      </c>
      <c r="D250" s="100" t="s">
        <v>1992</v>
      </c>
      <c r="E250" s="102" t="s">
        <v>1991</v>
      </c>
      <c r="F250" s="100" t="s">
        <v>208</v>
      </c>
      <c r="G250" s="100">
        <v>300</v>
      </c>
      <c r="H250" s="98"/>
      <c r="I250" s="98"/>
    </row>
    <row r="251" spans="1:9" ht="15.75" x14ac:dyDescent="0.25">
      <c r="A251" s="100">
        <v>250</v>
      </c>
      <c r="B251" s="100" t="s">
        <v>309</v>
      </c>
      <c r="C251" s="100" t="s">
        <v>1946</v>
      </c>
      <c r="D251" s="100" t="s">
        <v>1993</v>
      </c>
      <c r="E251" s="102" t="s">
        <v>336</v>
      </c>
      <c r="F251" s="100" t="s">
        <v>208</v>
      </c>
      <c r="G251" s="100">
        <v>900</v>
      </c>
      <c r="H251" s="98"/>
      <c r="I251" s="98"/>
    </row>
    <row r="252" spans="1:9" ht="15.75" x14ac:dyDescent="0.25">
      <c r="A252" s="100">
        <v>251</v>
      </c>
      <c r="B252" s="100" t="s">
        <v>309</v>
      </c>
      <c r="C252" s="100" t="s">
        <v>1947</v>
      </c>
      <c r="D252" s="100" t="s">
        <v>1994</v>
      </c>
      <c r="E252" s="102" t="s">
        <v>1995</v>
      </c>
      <c r="F252" s="100" t="s">
        <v>208</v>
      </c>
      <c r="G252" s="100">
        <v>300</v>
      </c>
      <c r="H252" s="98"/>
      <c r="I252" s="98"/>
    </row>
    <row r="253" spans="1:9" ht="15.75" x14ac:dyDescent="0.25">
      <c r="A253" s="100">
        <v>252</v>
      </c>
      <c r="B253" s="100" t="s">
        <v>309</v>
      </c>
      <c r="C253" s="100" t="s">
        <v>1947</v>
      </c>
      <c r="D253" s="100" t="s">
        <v>1994</v>
      </c>
      <c r="E253" s="102" t="s">
        <v>1995</v>
      </c>
      <c r="F253" s="100" t="s">
        <v>208</v>
      </c>
      <c r="G253" s="100">
        <v>270</v>
      </c>
      <c r="H253" s="98"/>
      <c r="I253" s="98"/>
    </row>
    <row r="254" spans="1:9" ht="15.75" x14ac:dyDescent="0.25">
      <c r="A254" s="100">
        <v>253</v>
      </c>
      <c r="B254" s="100" t="s">
        <v>309</v>
      </c>
      <c r="C254" s="100" t="s">
        <v>1947</v>
      </c>
      <c r="D254" s="100" t="s">
        <v>1994</v>
      </c>
      <c r="E254" s="102" t="s">
        <v>1995</v>
      </c>
      <c r="F254" s="100" t="s">
        <v>208</v>
      </c>
      <c r="G254" s="100">
        <v>230</v>
      </c>
      <c r="H254" s="98"/>
      <c r="I254" s="98"/>
    </row>
    <row r="255" spans="1:9" ht="15.75" x14ac:dyDescent="0.25">
      <c r="A255" s="100">
        <v>254</v>
      </c>
      <c r="B255" s="100" t="s">
        <v>309</v>
      </c>
      <c r="C255" s="100" t="s">
        <v>1948</v>
      </c>
      <c r="D255" s="100" t="s">
        <v>1996</v>
      </c>
      <c r="E255" s="102" t="s">
        <v>1997</v>
      </c>
      <c r="F255" s="100" t="s">
        <v>208</v>
      </c>
      <c r="G255" s="100">
        <v>200</v>
      </c>
      <c r="H255" s="98"/>
      <c r="I255" s="98"/>
    </row>
    <row r="256" spans="1:9" ht="15.75" x14ac:dyDescent="0.25">
      <c r="A256" s="100">
        <v>255</v>
      </c>
      <c r="B256" s="100" t="s">
        <v>309</v>
      </c>
      <c r="C256" s="100" t="s">
        <v>1949</v>
      </c>
      <c r="D256" s="100" t="s">
        <v>1972</v>
      </c>
      <c r="E256" s="102" t="s">
        <v>1998</v>
      </c>
      <c r="F256" s="100" t="s">
        <v>208</v>
      </c>
      <c r="G256" s="100">
        <v>90</v>
      </c>
      <c r="H256" s="98"/>
      <c r="I256" s="98"/>
    </row>
    <row r="257" spans="1:9" ht="15.75" x14ac:dyDescent="0.25">
      <c r="A257" s="100">
        <v>256</v>
      </c>
      <c r="B257" s="100" t="s">
        <v>309</v>
      </c>
      <c r="C257" s="100" t="s">
        <v>1949</v>
      </c>
      <c r="D257" s="100" t="s">
        <v>1972</v>
      </c>
      <c r="E257" s="102" t="s">
        <v>1998</v>
      </c>
      <c r="F257" s="100" t="s">
        <v>208</v>
      </c>
      <c r="G257" s="100">
        <v>70</v>
      </c>
      <c r="H257" s="98"/>
      <c r="I257" s="98"/>
    </row>
    <row r="258" spans="1:9" ht="15.75" x14ac:dyDescent="0.25">
      <c r="A258" s="100">
        <v>257</v>
      </c>
      <c r="B258" s="100" t="s">
        <v>309</v>
      </c>
      <c r="C258" s="100" t="s">
        <v>1950</v>
      </c>
      <c r="D258" s="100" t="s">
        <v>1999</v>
      </c>
      <c r="E258" s="102" t="s">
        <v>2000</v>
      </c>
      <c r="F258" s="100" t="s">
        <v>208</v>
      </c>
      <c r="G258" s="100">
        <v>572</v>
      </c>
      <c r="H258" s="98"/>
      <c r="I258" s="98"/>
    </row>
    <row r="259" spans="1:9" ht="15.75" x14ac:dyDescent="0.25">
      <c r="A259" s="100">
        <v>258</v>
      </c>
      <c r="B259" s="100" t="s">
        <v>309</v>
      </c>
      <c r="C259" s="100" t="s">
        <v>1950</v>
      </c>
      <c r="D259" s="100" t="s">
        <v>1999</v>
      </c>
      <c r="E259" s="102" t="s">
        <v>2000</v>
      </c>
      <c r="F259" s="100" t="s">
        <v>208</v>
      </c>
      <c r="G259" s="100">
        <v>208</v>
      </c>
      <c r="H259" s="98"/>
      <c r="I259" s="98"/>
    </row>
    <row r="260" spans="1:9" ht="15.75" x14ac:dyDescent="0.25">
      <c r="A260" s="100">
        <v>259</v>
      </c>
      <c r="B260" s="100" t="s">
        <v>309</v>
      </c>
      <c r="C260" s="100" t="s">
        <v>1951</v>
      </c>
      <c r="D260" s="100" t="s">
        <v>2001</v>
      </c>
      <c r="E260" s="102" t="s">
        <v>2002</v>
      </c>
      <c r="F260" s="100" t="s">
        <v>208</v>
      </c>
      <c r="G260" s="100">
        <v>200</v>
      </c>
      <c r="H260" s="98"/>
      <c r="I260" s="98"/>
    </row>
    <row r="261" spans="1:9" ht="15.75" x14ac:dyDescent="0.25">
      <c r="A261" s="100">
        <v>260</v>
      </c>
      <c r="B261" s="100" t="s">
        <v>309</v>
      </c>
      <c r="C261" s="100" t="s">
        <v>1952</v>
      </c>
      <c r="D261" s="100" t="s">
        <v>2003</v>
      </c>
      <c r="E261" s="102" t="s">
        <v>2004</v>
      </c>
      <c r="F261" s="100" t="s">
        <v>208</v>
      </c>
      <c r="G261" s="100">
        <v>300</v>
      </c>
      <c r="H261" s="98"/>
      <c r="I261" s="98"/>
    </row>
    <row r="262" spans="1:9" ht="15.75" x14ac:dyDescent="0.25">
      <c r="A262" s="100">
        <v>261</v>
      </c>
      <c r="B262" s="100" t="s">
        <v>309</v>
      </c>
      <c r="C262" s="100" t="s">
        <v>1953</v>
      </c>
      <c r="D262" s="100" t="s">
        <v>2005</v>
      </c>
      <c r="E262" s="102" t="s">
        <v>85</v>
      </c>
      <c r="F262" s="100" t="s">
        <v>208</v>
      </c>
      <c r="G262" s="100">
        <v>900</v>
      </c>
      <c r="H262" s="98"/>
      <c r="I262" s="98"/>
    </row>
    <row r="263" spans="1:9" ht="15.75" x14ac:dyDescent="0.25">
      <c r="A263" s="100">
        <v>262</v>
      </c>
      <c r="B263" s="100" t="s">
        <v>309</v>
      </c>
      <c r="C263" s="100" t="s">
        <v>1954</v>
      </c>
      <c r="D263" s="100" t="s">
        <v>2006</v>
      </c>
      <c r="E263" s="102" t="s">
        <v>367</v>
      </c>
      <c r="F263" s="100" t="s">
        <v>208</v>
      </c>
      <c r="G263" s="100">
        <v>300</v>
      </c>
      <c r="H263" s="98"/>
      <c r="I263" s="98"/>
    </row>
    <row r="264" spans="1:9" ht="15.75" x14ac:dyDescent="0.25">
      <c r="A264" s="100">
        <v>263</v>
      </c>
      <c r="B264" s="100" t="s">
        <v>309</v>
      </c>
      <c r="C264" s="100" t="s">
        <v>1955</v>
      </c>
      <c r="D264" s="100" t="s">
        <v>2007</v>
      </c>
      <c r="E264" s="102" t="s">
        <v>2008</v>
      </c>
      <c r="F264" s="100" t="s">
        <v>208</v>
      </c>
      <c r="G264" s="100">
        <v>50</v>
      </c>
      <c r="H264" s="98"/>
      <c r="I264" s="98"/>
    </row>
    <row r="265" spans="1:9" ht="15.75" x14ac:dyDescent="0.25">
      <c r="A265" s="100">
        <v>264</v>
      </c>
      <c r="B265" s="100" t="s">
        <v>309</v>
      </c>
      <c r="C265" s="100" t="s">
        <v>1955</v>
      </c>
      <c r="D265" s="100" t="s">
        <v>2007</v>
      </c>
      <c r="E265" s="102" t="s">
        <v>2009</v>
      </c>
      <c r="F265" s="100" t="s">
        <v>208</v>
      </c>
      <c r="G265" s="100">
        <v>180</v>
      </c>
      <c r="H265" s="98"/>
      <c r="I265" s="98"/>
    </row>
    <row r="266" spans="1:9" ht="15.75" x14ac:dyDescent="0.25">
      <c r="A266" s="100">
        <v>265</v>
      </c>
      <c r="B266" s="100" t="s">
        <v>309</v>
      </c>
      <c r="C266" s="100" t="s">
        <v>1956</v>
      </c>
      <c r="D266" s="100" t="s">
        <v>2010</v>
      </c>
      <c r="E266" s="102" t="s">
        <v>2011</v>
      </c>
      <c r="F266" s="100" t="s">
        <v>208</v>
      </c>
      <c r="G266" s="100">
        <v>20</v>
      </c>
      <c r="H266" s="98"/>
      <c r="I266" s="98"/>
    </row>
    <row r="267" spans="1:9" ht="15.75" x14ac:dyDescent="0.25">
      <c r="A267" s="100">
        <v>266</v>
      </c>
      <c r="B267" s="100" t="s">
        <v>309</v>
      </c>
      <c r="C267" s="100" t="s">
        <v>1957</v>
      </c>
      <c r="D267" s="100" t="s">
        <v>2012</v>
      </c>
      <c r="E267" s="102" t="s">
        <v>923</v>
      </c>
      <c r="F267" s="100" t="s">
        <v>208</v>
      </c>
      <c r="G267" s="100">
        <v>41</v>
      </c>
      <c r="H267" s="98"/>
      <c r="I267" s="98"/>
    </row>
    <row r="268" spans="1:9" ht="15.75" x14ac:dyDescent="0.25">
      <c r="A268" s="100">
        <v>267</v>
      </c>
      <c r="B268" s="100" t="s">
        <v>309</v>
      </c>
      <c r="C268" s="100" t="s">
        <v>1958</v>
      </c>
      <c r="D268" s="100" t="s">
        <v>2013</v>
      </c>
      <c r="E268" s="102" t="s">
        <v>79</v>
      </c>
      <c r="F268" s="100" t="s">
        <v>208</v>
      </c>
      <c r="G268" s="100">
        <v>157</v>
      </c>
      <c r="H268" s="98"/>
      <c r="I268" s="98"/>
    </row>
    <row r="269" spans="1:9" ht="15.75" x14ac:dyDescent="0.25">
      <c r="A269" s="100">
        <v>268</v>
      </c>
      <c r="B269" s="100" t="s">
        <v>309</v>
      </c>
      <c r="C269" s="100" t="s">
        <v>1959</v>
      </c>
      <c r="D269" s="100" t="s">
        <v>1999</v>
      </c>
      <c r="E269" s="102" t="s">
        <v>2014</v>
      </c>
      <c r="F269" s="100" t="s">
        <v>208</v>
      </c>
      <c r="G269" s="100">
        <v>340</v>
      </c>
      <c r="H269" s="98"/>
      <c r="I269" s="98"/>
    </row>
    <row r="270" spans="1:9" ht="15.75" x14ac:dyDescent="0.25">
      <c r="A270" s="100">
        <v>269</v>
      </c>
      <c r="B270" s="100" t="s">
        <v>309</v>
      </c>
      <c r="C270" s="100" t="s">
        <v>1960</v>
      </c>
      <c r="D270" s="100" t="s">
        <v>2015</v>
      </c>
      <c r="E270" s="102" t="s">
        <v>79</v>
      </c>
      <c r="F270" s="100" t="s">
        <v>208</v>
      </c>
      <c r="G270" s="100">
        <v>100</v>
      </c>
      <c r="H270" s="98"/>
      <c r="I270" s="98"/>
    </row>
    <row r="271" spans="1:9" ht="15.75" x14ac:dyDescent="0.25">
      <c r="A271" s="100">
        <v>270</v>
      </c>
      <c r="B271" s="100" t="s">
        <v>309</v>
      </c>
      <c r="C271" s="100" t="s">
        <v>1960</v>
      </c>
      <c r="D271" s="100" t="s">
        <v>2015</v>
      </c>
      <c r="E271" s="102" t="s">
        <v>157</v>
      </c>
      <c r="F271" s="100" t="s">
        <v>208</v>
      </c>
      <c r="G271" s="100">
        <v>100</v>
      </c>
      <c r="H271" s="98"/>
      <c r="I271" s="98"/>
    </row>
    <row r="272" spans="1:9" ht="15.75" x14ac:dyDescent="0.25">
      <c r="A272" s="100">
        <v>271</v>
      </c>
      <c r="B272" s="100" t="s">
        <v>309</v>
      </c>
      <c r="C272" s="100" t="s">
        <v>1961</v>
      </c>
      <c r="D272" s="100" t="s">
        <v>2016</v>
      </c>
      <c r="E272" s="102" t="s">
        <v>367</v>
      </c>
      <c r="F272" s="100" t="s">
        <v>208</v>
      </c>
      <c r="G272" s="100">
        <v>500</v>
      </c>
      <c r="H272" s="99" t="s">
        <v>578</v>
      </c>
      <c r="I272" s="99">
        <f>A273-A220</f>
        <v>53</v>
      </c>
    </row>
    <row r="273" spans="1:9" ht="15.75" x14ac:dyDescent="0.25">
      <c r="A273" s="104">
        <v>272</v>
      </c>
      <c r="B273" s="104" t="s">
        <v>309</v>
      </c>
      <c r="C273" s="104" t="s">
        <v>1962</v>
      </c>
      <c r="D273" s="104" t="s">
        <v>2017</v>
      </c>
      <c r="E273" s="105" t="s">
        <v>337</v>
      </c>
      <c r="F273" s="104" t="s">
        <v>208</v>
      </c>
      <c r="G273" s="104">
        <v>550</v>
      </c>
      <c r="H273" s="99" t="s">
        <v>579</v>
      </c>
      <c r="I273" s="99">
        <f>SUM(G221:G273)</f>
        <v>22917</v>
      </c>
    </row>
    <row r="274" spans="1:9" ht="15.75" x14ac:dyDescent="0.25">
      <c r="A274" s="1">
        <v>273</v>
      </c>
      <c r="B274" s="1" t="s">
        <v>2054</v>
      </c>
      <c r="C274" s="83" t="s">
        <v>2018</v>
      </c>
      <c r="D274" s="55" t="s">
        <v>2055</v>
      </c>
      <c r="E274" s="1" t="s">
        <v>208</v>
      </c>
      <c r="F274" s="1" t="s">
        <v>208</v>
      </c>
      <c r="G274" s="7" t="s">
        <v>102</v>
      </c>
      <c r="H274" s="98"/>
      <c r="I274" s="98"/>
    </row>
    <row r="275" spans="1:9" ht="15.75" x14ac:dyDescent="0.25">
      <c r="A275" s="1">
        <v>274</v>
      </c>
      <c r="B275" s="1" t="s">
        <v>2054</v>
      </c>
      <c r="C275" s="83" t="s">
        <v>2019</v>
      </c>
      <c r="D275" s="55" t="s">
        <v>2056</v>
      </c>
      <c r="E275" s="1" t="s">
        <v>208</v>
      </c>
      <c r="F275" s="1" t="s">
        <v>208</v>
      </c>
      <c r="G275" s="7">
        <v>1187</v>
      </c>
      <c r="H275" s="98"/>
      <c r="I275" s="98"/>
    </row>
    <row r="276" spans="1:9" ht="15.75" x14ac:dyDescent="0.25">
      <c r="A276" s="1">
        <v>275</v>
      </c>
      <c r="B276" s="1" t="s">
        <v>2054</v>
      </c>
      <c r="C276" s="83" t="s">
        <v>2020</v>
      </c>
      <c r="D276" s="55" t="s">
        <v>2057</v>
      </c>
      <c r="E276" s="1" t="s">
        <v>208</v>
      </c>
      <c r="F276" s="1" t="s">
        <v>208</v>
      </c>
      <c r="G276" s="83">
        <v>134</v>
      </c>
      <c r="H276" s="98"/>
      <c r="I276" s="98"/>
    </row>
    <row r="277" spans="1:9" ht="15.75" x14ac:dyDescent="0.25">
      <c r="A277" s="1">
        <v>276</v>
      </c>
      <c r="B277" s="1" t="s">
        <v>2054</v>
      </c>
      <c r="C277" s="83" t="s">
        <v>2021</v>
      </c>
      <c r="D277" s="55" t="s">
        <v>2058</v>
      </c>
      <c r="E277" s="1" t="s">
        <v>208</v>
      </c>
      <c r="F277" s="1" t="s">
        <v>208</v>
      </c>
      <c r="G277" s="83">
        <v>1643</v>
      </c>
      <c r="H277" s="98"/>
      <c r="I277" s="98"/>
    </row>
    <row r="278" spans="1:9" ht="15.75" x14ac:dyDescent="0.25">
      <c r="A278" s="1">
        <v>277</v>
      </c>
      <c r="B278" s="1" t="s">
        <v>2054</v>
      </c>
      <c r="C278" s="83" t="s">
        <v>2021</v>
      </c>
      <c r="D278" s="55" t="s">
        <v>2059</v>
      </c>
      <c r="E278" s="1" t="s">
        <v>208</v>
      </c>
      <c r="F278" s="1" t="s">
        <v>208</v>
      </c>
      <c r="G278" s="83">
        <v>4426</v>
      </c>
      <c r="H278" s="98"/>
      <c r="I278" s="98"/>
    </row>
    <row r="279" spans="1:9" ht="15.75" x14ac:dyDescent="0.25">
      <c r="A279" s="1">
        <v>278</v>
      </c>
      <c r="B279" s="1" t="s">
        <v>2054</v>
      </c>
      <c r="C279" s="83" t="s">
        <v>2021</v>
      </c>
      <c r="D279" s="55" t="s">
        <v>2060</v>
      </c>
      <c r="E279" s="1" t="s">
        <v>208</v>
      </c>
      <c r="F279" s="1" t="s">
        <v>208</v>
      </c>
      <c r="G279" s="83">
        <v>1130</v>
      </c>
      <c r="H279" s="98"/>
      <c r="I279" s="98"/>
    </row>
    <row r="280" spans="1:9" ht="38.25" customHeight="1" x14ac:dyDescent="0.25">
      <c r="A280" s="1">
        <v>279</v>
      </c>
      <c r="B280" s="1" t="s">
        <v>2054</v>
      </c>
      <c r="C280" s="83" t="s">
        <v>2022</v>
      </c>
      <c r="D280" s="106" t="s">
        <v>2061</v>
      </c>
      <c r="E280" s="106" t="s">
        <v>208</v>
      </c>
      <c r="F280" s="106" t="s">
        <v>208</v>
      </c>
      <c r="G280" s="107">
        <v>307</v>
      </c>
      <c r="H280" s="98"/>
      <c r="I280" s="98"/>
    </row>
    <row r="281" spans="1:9" ht="15.75" x14ac:dyDescent="0.25">
      <c r="A281" s="1">
        <v>280</v>
      </c>
      <c r="B281" s="1" t="s">
        <v>2054</v>
      </c>
      <c r="C281" s="83" t="s">
        <v>2023</v>
      </c>
      <c r="D281" s="106"/>
      <c r="E281" s="106"/>
      <c r="F281" s="106"/>
      <c r="G281" s="107"/>
      <c r="H281" s="98"/>
      <c r="I281" s="98"/>
    </row>
    <row r="282" spans="1:9" ht="15.75" x14ac:dyDescent="0.25">
      <c r="A282" s="1">
        <v>281</v>
      </c>
      <c r="B282" s="1" t="s">
        <v>2054</v>
      </c>
      <c r="C282" s="83" t="s">
        <v>2024</v>
      </c>
      <c r="D282" s="55" t="s">
        <v>2062</v>
      </c>
      <c r="E282" s="1" t="s">
        <v>208</v>
      </c>
      <c r="F282" s="1" t="s">
        <v>208</v>
      </c>
      <c r="G282" s="83">
        <v>162</v>
      </c>
      <c r="H282" s="98"/>
      <c r="I282" s="98"/>
    </row>
    <row r="283" spans="1:9" ht="15.75" x14ac:dyDescent="0.25">
      <c r="A283" s="1">
        <v>282</v>
      </c>
      <c r="B283" s="1" t="s">
        <v>2054</v>
      </c>
      <c r="C283" s="83" t="s">
        <v>2025</v>
      </c>
      <c r="D283" s="55" t="s">
        <v>2063</v>
      </c>
      <c r="E283" s="1" t="s">
        <v>208</v>
      </c>
      <c r="F283" s="1" t="s">
        <v>208</v>
      </c>
      <c r="G283" s="83">
        <v>725</v>
      </c>
      <c r="H283" s="98"/>
      <c r="I283" s="98"/>
    </row>
    <row r="284" spans="1:9" ht="15.75" x14ac:dyDescent="0.25">
      <c r="A284" s="1">
        <v>283</v>
      </c>
      <c r="B284" s="1" t="s">
        <v>2054</v>
      </c>
      <c r="C284" s="83" t="s">
        <v>2026</v>
      </c>
      <c r="D284" s="55" t="s">
        <v>2064</v>
      </c>
      <c r="E284" s="1" t="s">
        <v>208</v>
      </c>
      <c r="F284" s="1" t="s">
        <v>208</v>
      </c>
      <c r="G284" s="83">
        <v>830</v>
      </c>
      <c r="H284" s="98"/>
      <c r="I284" s="98"/>
    </row>
    <row r="285" spans="1:9" ht="15.75" x14ac:dyDescent="0.25">
      <c r="A285" s="1">
        <v>284</v>
      </c>
      <c r="B285" s="1" t="s">
        <v>2054</v>
      </c>
      <c r="C285" s="83" t="s">
        <v>2027</v>
      </c>
      <c r="D285" s="55" t="s">
        <v>2065</v>
      </c>
      <c r="E285" s="1" t="s">
        <v>208</v>
      </c>
      <c r="F285" s="1" t="s">
        <v>208</v>
      </c>
      <c r="G285" s="83">
        <v>359</v>
      </c>
      <c r="H285" s="98"/>
      <c r="I285" s="98"/>
    </row>
    <row r="286" spans="1:9" ht="15.75" x14ac:dyDescent="0.25">
      <c r="A286" s="1">
        <v>285</v>
      </c>
      <c r="B286" s="1" t="s">
        <v>2054</v>
      </c>
      <c r="C286" s="83" t="s">
        <v>2027</v>
      </c>
      <c r="D286" s="55" t="s">
        <v>2066</v>
      </c>
      <c r="E286" s="1" t="s">
        <v>208</v>
      </c>
      <c r="F286" s="1" t="s">
        <v>208</v>
      </c>
      <c r="G286" s="83">
        <v>4247</v>
      </c>
      <c r="H286" s="98"/>
      <c r="I286" s="98"/>
    </row>
    <row r="287" spans="1:9" ht="15.75" x14ac:dyDescent="0.25">
      <c r="A287" s="1">
        <v>286</v>
      </c>
      <c r="B287" s="1" t="s">
        <v>2054</v>
      </c>
      <c r="C287" s="83" t="s">
        <v>2028</v>
      </c>
      <c r="D287" s="55" t="s">
        <v>2067</v>
      </c>
      <c r="E287" s="1" t="s">
        <v>208</v>
      </c>
      <c r="F287" s="1" t="s">
        <v>208</v>
      </c>
      <c r="G287" s="83">
        <v>1352</v>
      </c>
      <c r="H287" s="98"/>
      <c r="I287" s="98"/>
    </row>
    <row r="288" spans="1:9" ht="15.75" x14ac:dyDescent="0.25">
      <c r="A288" s="1">
        <v>287</v>
      </c>
      <c r="B288" s="1" t="s">
        <v>2054</v>
      </c>
      <c r="C288" s="83" t="s">
        <v>2029</v>
      </c>
      <c r="D288" s="55" t="s">
        <v>2068</v>
      </c>
      <c r="E288" s="1" t="s">
        <v>208</v>
      </c>
      <c r="F288" s="1" t="s">
        <v>208</v>
      </c>
      <c r="G288" s="7">
        <v>2150</v>
      </c>
      <c r="H288" s="98"/>
      <c r="I288" s="98"/>
    </row>
    <row r="289" spans="1:9" ht="15.75" x14ac:dyDescent="0.25">
      <c r="A289" s="1">
        <v>288</v>
      </c>
      <c r="B289" s="1" t="s">
        <v>2054</v>
      </c>
      <c r="C289" s="83" t="s">
        <v>2030</v>
      </c>
      <c r="D289" s="55" t="s">
        <v>2069</v>
      </c>
      <c r="E289" s="1" t="s">
        <v>208</v>
      </c>
      <c r="F289" s="1" t="s">
        <v>208</v>
      </c>
      <c r="G289" s="7">
        <v>588</v>
      </c>
      <c r="H289" s="98"/>
      <c r="I289" s="98"/>
    </row>
    <row r="290" spans="1:9" ht="15.75" x14ac:dyDescent="0.25">
      <c r="A290" s="1">
        <v>289</v>
      </c>
      <c r="B290" s="1" t="s">
        <v>2054</v>
      </c>
      <c r="C290" s="83" t="s">
        <v>2031</v>
      </c>
      <c r="D290" s="55" t="s">
        <v>2070</v>
      </c>
      <c r="E290" s="1" t="s">
        <v>208</v>
      </c>
      <c r="F290" s="1" t="s">
        <v>208</v>
      </c>
      <c r="G290" s="83">
        <v>4089</v>
      </c>
      <c r="H290" s="98"/>
      <c r="I290" s="98"/>
    </row>
    <row r="291" spans="1:9" ht="15.75" x14ac:dyDescent="0.25">
      <c r="A291" s="1">
        <v>290</v>
      </c>
      <c r="B291" s="1" t="s">
        <v>2054</v>
      </c>
      <c r="C291" s="83" t="s">
        <v>2032</v>
      </c>
      <c r="D291" s="55" t="s">
        <v>2071</v>
      </c>
      <c r="E291" s="1" t="s">
        <v>208</v>
      </c>
      <c r="F291" s="1" t="s">
        <v>208</v>
      </c>
      <c r="G291" s="83">
        <v>66</v>
      </c>
      <c r="H291" s="98"/>
      <c r="I291" s="98"/>
    </row>
    <row r="292" spans="1:9" ht="15.75" x14ac:dyDescent="0.25">
      <c r="A292" s="1">
        <v>291</v>
      </c>
      <c r="B292" s="1" t="s">
        <v>2054</v>
      </c>
      <c r="C292" s="83" t="s">
        <v>2033</v>
      </c>
      <c r="D292" s="55" t="s">
        <v>2072</v>
      </c>
      <c r="E292" s="1" t="s">
        <v>208</v>
      </c>
      <c r="F292" s="1" t="s">
        <v>208</v>
      </c>
      <c r="G292" s="7">
        <v>158</v>
      </c>
      <c r="H292" s="98"/>
      <c r="I292" s="98"/>
    </row>
    <row r="293" spans="1:9" ht="15.75" x14ac:dyDescent="0.25">
      <c r="A293" s="1">
        <v>292</v>
      </c>
      <c r="B293" s="1" t="s">
        <v>2054</v>
      </c>
      <c r="C293" s="83" t="s">
        <v>2033</v>
      </c>
      <c r="D293" s="55" t="s">
        <v>2096</v>
      </c>
      <c r="E293" s="1" t="s">
        <v>208</v>
      </c>
      <c r="F293" s="1" t="s">
        <v>208</v>
      </c>
      <c r="G293" s="83">
        <v>135</v>
      </c>
      <c r="H293" s="98"/>
      <c r="I293" s="98"/>
    </row>
    <row r="294" spans="1:9" ht="15.75" x14ac:dyDescent="0.25">
      <c r="A294" s="1">
        <v>293</v>
      </c>
      <c r="B294" s="1" t="s">
        <v>2054</v>
      </c>
      <c r="C294" s="83" t="s">
        <v>2033</v>
      </c>
      <c r="D294" s="55" t="s">
        <v>2073</v>
      </c>
      <c r="E294" s="1" t="s">
        <v>208</v>
      </c>
      <c r="F294" s="1" t="s">
        <v>208</v>
      </c>
      <c r="G294" s="7">
        <v>408</v>
      </c>
      <c r="H294" s="98"/>
      <c r="I294" s="98"/>
    </row>
    <row r="295" spans="1:9" ht="15.75" x14ac:dyDescent="0.25">
      <c r="A295" s="1">
        <v>294</v>
      </c>
      <c r="B295" s="1" t="s">
        <v>2054</v>
      </c>
      <c r="C295" s="83" t="s">
        <v>2034</v>
      </c>
      <c r="D295" s="55" t="s">
        <v>2074</v>
      </c>
      <c r="E295" s="1" t="s">
        <v>208</v>
      </c>
      <c r="F295" s="1" t="s">
        <v>208</v>
      </c>
      <c r="G295" s="83">
        <v>3565</v>
      </c>
      <c r="H295" s="98"/>
      <c r="I295" s="98"/>
    </row>
    <row r="296" spans="1:9" ht="15.75" x14ac:dyDescent="0.25">
      <c r="A296" s="1">
        <v>295</v>
      </c>
      <c r="B296" s="1" t="s">
        <v>2054</v>
      </c>
      <c r="C296" s="83" t="s">
        <v>2035</v>
      </c>
      <c r="D296" s="55" t="s">
        <v>2075</v>
      </c>
      <c r="E296" s="1" t="s">
        <v>208</v>
      </c>
      <c r="F296" s="1" t="s">
        <v>208</v>
      </c>
      <c r="G296" s="83">
        <v>3570</v>
      </c>
      <c r="H296" s="98"/>
      <c r="I296" s="98"/>
    </row>
    <row r="297" spans="1:9" ht="15.75" x14ac:dyDescent="0.25">
      <c r="A297" s="1">
        <v>296</v>
      </c>
      <c r="B297" s="1" t="s">
        <v>2054</v>
      </c>
      <c r="C297" s="83" t="s">
        <v>2036</v>
      </c>
      <c r="D297" s="55" t="s">
        <v>2076</v>
      </c>
      <c r="E297" s="1" t="s">
        <v>208</v>
      </c>
      <c r="F297" s="1" t="s">
        <v>208</v>
      </c>
      <c r="G297" s="83">
        <v>3373</v>
      </c>
      <c r="H297" s="98"/>
      <c r="I297" s="98"/>
    </row>
    <row r="298" spans="1:9" ht="15.75" x14ac:dyDescent="0.25">
      <c r="A298" s="1">
        <v>297</v>
      </c>
      <c r="B298" s="1" t="s">
        <v>2054</v>
      </c>
      <c r="C298" s="83" t="s">
        <v>2037</v>
      </c>
      <c r="D298" s="55" t="s">
        <v>2077</v>
      </c>
      <c r="E298" s="1" t="s">
        <v>208</v>
      </c>
      <c r="F298" s="1" t="s">
        <v>208</v>
      </c>
      <c r="G298" s="83">
        <v>1105</v>
      </c>
      <c r="H298" s="98"/>
      <c r="I298" s="98"/>
    </row>
    <row r="299" spans="1:9" ht="15.75" x14ac:dyDescent="0.25">
      <c r="A299" s="1">
        <v>298</v>
      </c>
      <c r="B299" s="1" t="s">
        <v>2054</v>
      </c>
      <c r="C299" s="83" t="s">
        <v>2038</v>
      </c>
      <c r="D299" s="55" t="s">
        <v>2078</v>
      </c>
      <c r="E299" s="1" t="s">
        <v>208</v>
      </c>
      <c r="F299" s="1" t="s">
        <v>208</v>
      </c>
      <c r="G299" s="83">
        <v>197</v>
      </c>
      <c r="H299" s="98"/>
      <c r="I299" s="98"/>
    </row>
    <row r="300" spans="1:9" ht="15.75" x14ac:dyDescent="0.25">
      <c r="A300" s="1">
        <v>299</v>
      </c>
      <c r="B300" s="1" t="s">
        <v>2054</v>
      </c>
      <c r="C300" s="83" t="s">
        <v>2039</v>
      </c>
      <c r="D300" s="55" t="s">
        <v>2079</v>
      </c>
      <c r="E300" s="1" t="s">
        <v>208</v>
      </c>
      <c r="F300" s="1" t="s">
        <v>208</v>
      </c>
      <c r="G300" s="83">
        <v>109</v>
      </c>
      <c r="H300" s="98"/>
      <c r="I300" s="98"/>
    </row>
    <row r="301" spans="1:9" ht="15.75" x14ac:dyDescent="0.25">
      <c r="A301" s="1">
        <v>300</v>
      </c>
      <c r="B301" s="1" t="s">
        <v>2054</v>
      </c>
      <c r="C301" s="83" t="s">
        <v>2040</v>
      </c>
      <c r="D301" s="55" t="s">
        <v>2080</v>
      </c>
      <c r="E301" s="1" t="s">
        <v>208</v>
      </c>
      <c r="F301" s="1" t="s">
        <v>208</v>
      </c>
      <c r="G301" s="83">
        <v>44</v>
      </c>
      <c r="H301" s="98"/>
      <c r="I301" s="98"/>
    </row>
    <row r="302" spans="1:9" ht="15.75" x14ac:dyDescent="0.25">
      <c r="A302" s="1">
        <v>301</v>
      </c>
      <c r="B302" s="1" t="s">
        <v>2054</v>
      </c>
      <c r="C302" s="83" t="s">
        <v>2041</v>
      </c>
      <c r="D302" s="55" t="s">
        <v>2081</v>
      </c>
      <c r="E302" s="1" t="s">
        <v>208</v>
      </c>
      <c r="F302" s="1" t="s">
        <v>208</v>
      </c>
      <c r="G302" s="83">
        <v>719</v>
      </c>
      <c r="H302" s="98"/>
      <c r="I302" s="98"/>
    </row>
    <row r="303" spans="1:9" ht="15.75" x14ac:dyDescent="0.25">
      <c r="A303" s="1">
        <v>302</v>
      </c>
      <c r="B303" s="1" t="s">
        <v>2054</v>
      </c>
      <c r="C303" s="83" t="s">
        <v>2041</v>
      </c>
      <c r="D303" s="55" t="s">
        <v>2082</v>
      </c>
      <c r="E303" s="1" t="s">
        <v>208</v>
      </c>
      <c r="F303" s="1" t="s">
        <v>208</v>
      </c>
      <c r="G303" s="7">
        <v>1301</v>
      </c>
      <c r="H303" s="98"/>
      <c r="I303" s="98"/>
    </row>
    <row r="304" spans="1:9" ht="15.75" x14ac:dyDescent="0.25">
      <c r="A304" s="1">
        <v>303</v>
      </c>
      <c r="B304" s="1" t="s">
        <v>2054</v>
      </c>
      <c r="C304" s="83" t="s">
        <v>2041</v>
      </c>
      <c r="D304" s="55" t="s">
        <v>2083</v>
      </c>
      <c r="E304" s="1" t="s">
        <v>208</v>
      </c>
      <c r="F304" s="1" t="s">
        <v>208</v>
      </c>
      <c r="G304" s="83">
        <v>272</v>
      </c>
      <c r="H304" s="98"/>
      <c r="I304" s="98"/>
    </row>
    <row r="305" spans="1:9" ht="15.75" x14ac:dyDescent="0.25">
      <c r="A305" s="1">
        <v>304</v>
      </c>
      <c r="B305" s="1" t="s">
        <v>2054</v>
      </c>
      <c r="C305" s="83" t="s">
        <v>2042</v>
      </c>
      <c r="D305" s="55" t="s">
        <v>2084</v>
      </c>
      <c r="E305" s="1" t="s">
        <v>208</v>
      </c>
      <c r="F305" s="1" t="s">
        <v>208</v>
      </c>
      <c r="G305" s="83">
        <v>2066</v>
      </c>
      <c r="H305" s="98"/>
      <c r="I305" s="98"/>
    </row>
    <row r="306" spans="1:9" ht="15.75" x14ac:dyDescent="0.25">
      <c r="A306" s="1">
        <v>305</v>
      </c>
      <c r="B306" s="1" t="s">
        <v>2054</v>
      </c>
      <c r="C306" s="83" t="s">
        <v>2043</v>
      </c>
      <c r="D306" s="55" t="s">
        <v>2085</v>
      </c>
      <c r="E306" s="1" t="s">
        <v>208</v>
      </c>
      <c r="F306" s="1" t="s">
        <v>208</v>
      </c>
      <c r="G306" s="83">
        <v>154</v>
      </c>
      <c r="H306" s="98"/>
      <c r="I306" s="98"/>
    </row>
    <row r="307" spans="1:9" ht="15.75" x14ac:dyDescent="0.25">
      <c r="A307" s="1">
        <v>306</v>
      </c>
      <c r="B307" s="1" t="s">
        <v>2054</v>
      </c>
      <c r="C307" s="83" t="s">
        <v>2044</v>
      </c>
      <c r="D307" s="55" t="s">
        <v>2086</v>
      </c>
      <c r="E307" s="1" t="s">
        <v>208</v>
      </c>
      <c r="F307" s="1" t="s">
        <v>208</v>
      </c>
      <c r="G307" s="83">
        <v>181</v>
      </c>
      <c r="H307" s="98"/>
      <c r="I307" s="98"/>
    </row>
    <row r="308" spans="1:9" ht="15.75" x14ac:dyDescent="0.25">
      <c r="A308" s="1">
        <v>307</v>
      </c>
      <c r="B308" s="1" t="s">
        <v>2054</v>
      </c>
      <c r="C308" s="83" t="s">
        <v>2045</v>
      </c>
      <c r="D308" s="55" t="s">
        <v>2087</v>
      </c>
      <c r="E308" s="1" t="s">
        <v>208</v>
      </c>
      <c r="F308" s="1" t="s">
        <v>208</v>
      </c>
      <c r="G308" s="83">
        <v>604</v>
      </c>
      <c r="H308" s="98"/>
      <c r="I308" s="98"/>
    </row>
    <row r="309" spans="1:9" ht="15.75" x14ac:dyDescent="0.25">
      <c r="A309" s="1">
        <v>308</v>
      </c>
      <c r="B309" s="1" t="s">
        <v>2054</v>
      </c>
      <c r="C309" s="83" t="s">
        <v>2046</v>
      </c>
      <c r="D309" s="55" t="s">
        <v>2088</v>
      </c>
      <c r="E309" s="1" t="s">
        <v>208</v>
      </c>
      <c r="F309" s="1" t="s">
        <v>208</v>
      </c>
      <c r="G309" s="83">
        <v>666</v>
      </c>
      <c r="H309" s="98"/>
      <c r="I309" s="98"/>
    </row>
    <row r="310" spans="1:9" ht="15.75" x14ac:dyDescent="0.25">
      <c r="A310" s="1">
        <v>309</v>
      </c>
      <c r="B310" s="1" t="s">
        <v>2054</v>
      </c>
      <c r="C310" s="83" t="s">
        <v>2047</v>
      </c>
      <c r="D310" s="55" t="s">
        <v>2089</v>
      </c>
      <c r="E310" s="1" t="s">
        <v>208</v>
      </c>
      <c r="F310" s="1" t="s">
        <v>208</v>
      </c>
      <c r="G310" s="7">
        <v>1089</v>
      </c>
      <c r="H310" s="98"/>
      <c r="I310" s="98"/>
    </row>
    <row r="311" spans="1:9" ht="15.75" x14ac:dyDescent="0.25">
      <c r="A311" s="1">
        <v>310</v>
      </c>
      <c r="B311" s="1" t="s">
        <v>2054</v>
      </c>
      <c r="C311" s="83" t="s">
        <v>2048</v>
      </c>
      <c r="D311" s="55" t="s">
        <v>2090</v>
      </c>
      <c r="E311" s="1" t="s">
        <v>208</v>
      </c>
      <c r="F311" s="1" t="s">
        <v>208</v>
      </c>
      <c r="G311" s="83">
        <v>840</v>
      </c>
      <c r="H311" s="98"/>
      <c r="I311" s="98"/>
    </row>
    <row r="312" spans="1:9" ht="15.75" x14ac:dyDescent="0.25">
      <c r="A312" s="1">
        <v>311</v>
      </c>
      <c r="B312" s="1" t="s">
        <v>2054</v>
      </c>
      <c r="C312" s="83" t="s">
        <v>2049</v>
      </c>
      <c r="D312" s="55" t="s">
        <v>2091</v>
      </c>
      <c r="E312" s="1" t="s">
        <v>208</v>
      </c>
      <c r="F312" s="1" t="s">
        <v>208</v>
      </c>
      <c r="G312" s="83">
        <v>1716</v>
      </c>
      <c r="H312" s="98"/>
      <c r="I312" s="98"/>
    </row>
    <row r="313" spans="1:9" ht="15.75" x14ac:dyDescent="0.25">
      <c r="A313" s="1">
        <v>312</v>
      </c>
      <c r="B313" s="1" t="s">
        <v>2054</v>
      </c>
      <c r="C313" s="83" t="s">
        <v>2050</v>
      </c>
      <c r="D313" s="55" t="s">
        <v>2092</v>
      </c>
      <c r="E313" s="1" t="s">
        <v>208</v>
      </c>
      <c r="F313" s="1" t="s">
        <v>208</v>
      </c>
      <c r="G313" s="83">
        <v>1066</v>
      </c>
      <c r="H313" s="98"/>
      <c r="I313" s="98"/>
    </row>
    <row r="314" spans="1:9" ht="15.75" x14ac:dyDescent="0.25">
      <c r="A314" s="1">
        <v>313</v>
      </c>
      <c r="B314" s="1" t="s">
        <v>2054</v>
      </c>
      <c r="C314" s="83" t="s">
        <v>2051</v>
      </c>
      <c r="D314" s="55" t="s">
        <v>2093</v>
      </c>
      <c r="E314" s="1" t="s">
        <v>208</v>
      </c>
      <c r="F314" s="1" t="s">
        <v>208</v>
      </c>
      <c r="G314" s="7">
        <v>2061</v>
      </c>
      <c r="H314" s="98"/>
      <c r="I314" s="98"/>
    </row>
    <row r="315" spans="1:9" ht="15.75" x14ac:dyDescent="0.25">
      <c r="A315" s="1">
        <v>314</v>
      </c>
      <c r="B315" s="1" t="s">
        <v>2054</v>
      </c>
      <c r="C315" s="83" t="s">
        <v>2052</v>
      </c>
      <c r="D315" s="55" t="s">
        <v>2094</v>
      </c>
      <c r="E315" s="1" t="s">
        <v>208</v>
      </c>
      <c r="F315" s="1" t="s">
        <v>208</v>
      </c>
      <c r="G315" s="83">
        <v>133</v>
      </c>
      <c r="H315" s="98"/>
      <c r="I315" s="98"/>
    </row>
    <row r="316" spans="1:9" ht="15.75" x14ac:dyDescent="0.25">
      <c r="A316" s="1">
        <v>315</v>
      </c>
      <c r="B316" s="1" t="s">
        <v>2054</v>
      </c>
      <c r="C316" s="83" t="s">
        <v>2053</v>
      </c>
      <c r="D316" s="55" t="s">
        <v>2095</v>
      </c>
      <c r="E316" s="1" t="s">
        <v>208</v>
      </c>
      <c r="F316" s="1" t="s">
        <v>208</v>
      </c>
      <c r="G316" s="83">
        <v>163</v>
      </c>
      <c r="H316" s="98"/>
      <c r="I316" s="98"/>
    </row>
    <row r="317" spans="1:9" ht="15.75" x14ac:dyDescent="0.25">
      <c r="A317" s="1">
        <v>316</v>
      </c>
      <c r="B317" s="1" t="s">
        <v>2054</v>
      </c>
      <c r="C317" s="83" t="s">
        <v>2097</v>
      </c>
      <c r="D317" s="108" t="s">
        <v>2118</v>
      </c>
      <c r="E317" s="1" t="s">
        <v>208</v>
      </c>
      <c r="F317" s="1" t="s">
        <v>208</v>
      </c>
      <c r="G317" s="106">
        <v>1666</v>
      </c>
      <c r="H317" s="98"/>
      <c r="I317" s="98"/>
    </row>
    <row r="318" spans="1:9" ht="15.75" x14ac:dyDescent="0.25">
      <c r="A318" s="1">
        <v>317</v>
      </c>
      <c r="B318" s="1" t="s">
        <v>2054</v>
      </c>
      <c r="C318" s="83" t="s">
        <v>2098</v>
      </c>
      <c r="D318" s="108"/>
      <c r="E318" s="1" t="s">
        <v>208</v>
      </c>
      <c r="F318" s="1" t="s">
        <v>208</v>
      </c>
      <c r="G318" s="106"/>
      <c r="H318" s="98"/>
      <c r="I318" s="98"/>
    </row>
    <row r="319" spans="1:9" ht="15.75" x14ac:dyDescent="0.25">
      <c r="A319" s="1">
        <v>318</v>
      </c>
      <c r="B319" s="1" t="s">
        <v>2054</v>
      </c>
      <c r="C319" s="83" t="s">
        <v>2099</v>
      </c>
      <c r="D319" s="55" t="s">
        <v>2119</v>
      </c>
      <c r="E319" s="1" t="s">
        <v>208</v>
      </c>
      <c r="F319" s="1" t="s">
        <v>208</v>
      </c>
      <c r="G319" s="1">
        <v>299</v>
      </c>
      <c r="H319" s="98"/>
      <c r="I319" s="98"/>
    </row>
    <row r="320" spans="1:9" ht="15.75" x14ac:dyDescent="0.25">
      <c r="A320" s="1">
        <v>319</v>
      </c>
      <c r="B320" s="1" t="s">
        <v>2054</v>
      </c>
      <c r="C320" s="83" t="s">
        <v>2100</v>
      </c>
      <c r="D320" s="108" t="s">
        <v>2120</v>
      </c>
      <c r="E320" s="1" t="s">
        <v>208</v>
      </c>
      <c r="F320" s="1" t="s">
        <v>208</v>
      </c>
      <c r="G320" s="108">
        <v>116</v>
      </c>
      <c r="H320" s="98"/>
      <c r="I320" s="98"/>
    </row>
    <row r="321" spans="1:9" ht="15.75" x14ac:dyDescent="0.25">
      <c r="A321" s="1">
        <v>320</v>
      </c>
      <c r="B321" s="1" t="s">
        <v>2054</v>
      </c>
      <c r="C321" s="83" t="s">
        <v>2101</v>
      </c>
      <c r="D321" s="108"/>
      <c r="E321" s="1" t="s">
        <v>208</v>
      </c>
      <c r="F321" s="1" t="s">
        <v>208</v>
      </c>
      <c r="G321" s="108"/>
      <c r="H321" s="98"/>
      <c r="I321" s="98"/>
    </row>
    <row r="322" spans="1:9" ht="15.75" x14ac:dyDescent="0.25">
      <c r="A322" s="1">
        <v>321</v>
      </c>
      <c r="B322" s="1" t="s">
        <v>2054</v>
      </c>
      <c r="C322" s="83" t="s">
        <v>2102</v>
      </c>
      <c r="D322" s="106" t="s">
        <v>2121</v>
      </c>
      <c r="E322" s="1" t="s">
        <v>208</v>
      </c>
      <c r="F322" s="1" t="s">
        <v>208</v>
      </c>
      <c r="G322" s="106">
        <v>250</v>
      </c>
      <c r="H322" s="98"/>
      <c r="I322" s="98"/>
    </row>
    <row r="323" spans="1:9" ht="15.75" x14ac:dyDescent="0.25">
      <c r="A323" s="1">
        <v>322</v>
      </c>
      <c r="B323" s="1" t="s">
        <v>2054</v>
      </c>
      <c r="C323" s="83" t="s">
        <v>2103</v>
      </c>
      <c r="D323" s="106"/>
      <c r="E323" s="1" t="s">
        <v>208</v>
      </c>
      <c r="F323" s="1" t="s">
        <v>208</v>
      </c>
      <c r="G323" s="106"/>
      <c r="H323" s="98"/>
      <c r="I323" s="98"/>
    </row>
    <row r="324" spans="1:9" ht="15.75" x14ac:dyDescent="0.25">
      <c r="A324" s="1">
        <v>323</v>
      </c>
      <c r="B324" s="1" t="s">
        <v>2054</v>
      </c>
      <c r="C324" s="83" t="s">
        <v>2104</v>
      </c>
      <c r="D324" s="55" t="s">
        <v>2122</v>
      </c>
      <c r="E324" s="1" t="s">
        <v>208</v>
      </c>
      <c r="F324" s="1" t="s">
        <v>208</v>
      </c>
      <c r="G324" s="55">
        <v>499</v>
      </c>
      <c r="H324" s="98"/>
      <c r="I324" s="98"/>
    </row>
    <row r="325" spans="1:9" ht="15.75" x14ac:dyDescent="0.25">
      <c r="A325" s="1">
        <v>324</v>
      </c>
      <c r="B325" s="1" t="s">
        <v>2054</v>
      </c>
      <c r="C325" s="83" t="s">
        <v>2105</v>
      </c>
      <c r="D325" s="55" t="s">
        <v>2123</v>
      </c>
      <c r="E325" s="1" t="s">
        <v>208</v>
      </c>
      <c r="F325" s="1" t="s">
        <v>208</v>
      </c>
      <c r="G325" s="1">
        <v>499</v>
      </c>
      <c r="H325" s="98"/>
      <c r="I325" s="98"/>
    </row>
    <row r="326" spans="1:9" ht="15.75" x14ac:dyDescent="0.25">
      <c r="A326" s="1">
        <v>325</v>
      </c>
      <c r="B326" s="1" t="s">
        <v>2054</v>
      </c>
      <c r="C326" s="83" t="s">
        <v>2106</v>
      </c>
      <c r="D326" s="55" t="s">
        <v>2109</v>
      </c>
      <c r="E326" s="1" t="s">
        <v>208</v>
      </c>
      <c r="F326" s="1" t="s">
        <v>208</v>
      </c>
      <c r="G326" s="1">
        <v>499</v>
      </c>
      <c r="H326" s="98"/>
      <c r="I326" s="98"/>
    </row>
    <row r="327" spans="1:9" ht="15.75" x14ac:dyDescent="0.25">
      <c r="A327" s="1">
        <v>326</v>
      </c>
      <c r="B327" s="1" t="s">
        <v>2054</v>
      </c>
      <c r="C327" s="83" t="s">
        <v>2107</v>
      </c>
      <c r="D327" s="55" t="s">
        <v>2124</v>
      </c>
      <c r="E327" s="1" t="s">
        <v>208</v>
      </c>
      <c r="F327" s="1" t="s">
        <v>208</v>
      </c>
      <c r="G327" s="7">
        <v>499</v>
      </c>
      <c r="H327" s="98"/>
      <c r="I327" s="98"/>
    </row>
    <row r="328" spans="1:9" ht="15.75" x14ac:dyDescent="0.25">
      <c r="A328" s="1">
        <v>327</v>
      </c>
      <c r="B328" s="1" t="s">
        <v>2054</v>
      </c>
      <c r="C328" s="83" t="s">
        <v>2108</v>
      </c>
      <c r="D328" s="55" t="s">
        <v>2125</v>
      </c>
      <c r="E328" s="1" t="s">
        <v>208</v>
      </c>
      <c r="F328" s="1" t="s">
        <v>208</v>
      </c>
      <c r="G328" s="7">
        <v>499</v>
      </c>
      <c r="H328" s="98"/>
      <c r="I328" s="98"/>
    </row>
    <row r="329" spans="1:9" ht="63" x14ac:dyDescent="0.25">
      <c r="A329" s="1">
        <v>328</v>
      </c>
      <c r="B329" s="1" t="s">
        <v>2054</v>
      </c>
      <c r="C329" s="7" t="s">
        <v>2110</v>
      </c>
      <c r="D329" s="1" t="s">
        <v>2113</v>
      </c>
      <c r="E329" s="1" t="s">
        <v>208</v>
      </c>
      <c r="F329" s="1" t="s">
        <v>208</v>
      </c>
      <c r="G329" s="7">
        <v>239</v>
      </c>
      <c r="H329" s="98"/>
      <c r="I329" s="98"/>
    </row>
    <row r="330" spans="1:9" ht="15.75" x14ac:dyDescent="0.25">
      <c r="A330" s="1">
        <v>329</v>
      </c>
      <c r="B330" s="1" t="s">
        <v>2054</v>
      </c>
      <c r="C330" s="7" t="s">
        <v>2111</v>
      </c>
      <c r="D330" s="1" t="s">
        <v>2114</v>
      </c>
      <c r="E330" s="1" t="s">
        <v>208</v>
      </c>
      <c r="F330" s="1" t="s">
        <v>208</v>
      </c>
      <c r="G330" s="7">
        <v>279</v>
      </c>
      <c r="H330" s="98"/>
      <c r="I330" s="98"/>
    </row>
    <row r="331" spans="1:9" ht="19.5" customHeight="1" x14ac:dyDescent="0.25">
      <c r="A331" s="1">
        <v>330</v>
      </c>
      <c r="B331" s="1" t="s">
        <v>2054</v>
      </c>
      <c r="C331" s="84" t="s">
        <v>2112</v>
      </c>
      <c r="D331" s="106" t="s">
        <v>2115</v>
      </c>
      <c r="E331" s="106" t="s">
        <v>208</v>
      </c>
      <c r="F331" s="1" t="s">
        <v>208</v>
      </c>
      <c r="G331" s="84">
        <v>314</v>
      </c>
      <c r="H331" s="98"/>
      <c r="I331" s="98"/>
    </row>
    <row r="332" spans="1:9" ht="15.75" x14ac:dyDescent="0.25">
      <c r="A332" s="1">
        <v>331</v>
      </c>
      <c r="B332" s="1" t="s">
        <v>2054</v>
      </c>
      <c r="C332" s="84"/>
      <c r="D332" s="106"/>
      <c r="E332" s="106"/>
      <c r="F332" s="1" t="s">
        <v>208</v>
      </c>
      <c r="G332" s="84"/>
      <c r="H332" s="98"/>
      <c r="I332" s="98"/>
    </row>
    <row r="333" spans="1:9" ht="15.75" x14ac:dyDescent="0.25">
      <c r="A333" s="1">
        <v>332</v>
      </c>
      <c r="B333" s="1" t="s">
        <v>2054</v>
      </c>
      <c r="C333" s="84"/>
      <c r="D333" s="106"/>
      <c r="E333" s="106"/>
      <c r="F333" s="1" t="s">
        <v>208</v>
      </c>
      <c r="G333" s="84"/>
      <c r="H333" s="85" t="s">
        <v>578</v>
      </c>
      <c r="I333" s="85">
        <v>55</v>
      </c>
    </row>
    <row r="334" spans="1:9" ht="15.75" x14ac:dyDescent="0.25">
      <c r="A334" s="1">
        <v>333</v>
      </c>
      <c r="B334" s="1" t="s">
        <v>2054</v>
      </c>
      <c r="C334" s="7" t="s">
        <v>2116</v>
      </c>
      <c r="D334" s="1" t="s">
        <v>2117</v>
      </c>
      <c r="E334" s="1" t="s">
        <v>208</v>
      </c>
      <c r="F334" s="1" t="s">
        <v>208</v>
      </c>
      <c r="G334" s="1">
        <v>156</v>
      </c>
      <c r="H334" s="85" t="s">
        <v>579</v>
      </c>
      <c r="I334" s="85">
        <f>SUM(G274:G334)</f>
        <v>54904</v>
      </c>
    </row>
    <row r="335" spans="1:9" ht="15.75" x14ac:dyDescent="0.25">
      <c r="A335" s="39">
        <v>334</v>
      </c>
      <c r="B335" s="39" t="s">
        <v>348</v>
      </c>
      <c r="C335" s="132" t="s">
        <v>2126</v>
      </c>
      <c r="D335" s="132" t="s">
        <v>2134</v>
      </c>
      <c r="E335" s="39" t="s">
        <v>208</v>
      </c>
      <c r="F335" s="39" t="s">
        <v>208</v>
      </c>
      <c r="G335" s="132">
        <v>200</v>
      </c>
      <c r="H335" s="98"/>
      <c r="I335" s="98"/>
    </row>
    <row r="336" spans="1:9" ht="15.75" x14ac:dyDescent="0.25">
      <c r="A336" s="39">
        <v>335</v>
      </c>
      <c r="B336" s="39" t="s">
        <v>348</v>
      </c>
      <c r="C336" s="132" t="s">
        <v>2127</v>
      </c>
      <c r="D336" s="132" t="s">
        <v>2135</v>
      </c>
      <c r="E336" s="39" t="s">
        <v>208</v>
      </c>
      <c r="F336" s="39" t="s">
        <v>208</v>
      </c>
      <c r="G336" s="132">
        <v>300</v>
      </c>
      <c r="H336" s="98"/>
      <c r="I336" s="98"/>
    </row>
    <row r="337" spans="1:9" ht="15.75" x14ac:dyDescent="0.25">
      <c r="A337" s="39">
        <v>336</v>
      </c>
      <c r="B337" s="39" t="s">
        <v>348</v>
      </c>
      <c r="C337" s="132" t="s">
        <v>2128</v>
      </c>
      <c r="D337" s="132" t="s">
        <v>2136</v>
      </c>
      <c r="E337" s="39" t="s">
        <v>208</v>
      </c>
      <c r="F337" s="39" t="s">
        <v>208</v>
      </c>
      <c r="G337" s="132">
        <v>970</v>
      </c>
      <c r="H337" s="98"/>
      <c r="I337" s="98"/>
    </row>
    <row r="338" spans="1:9" ht="15.75" x14ac:dyDescent="0.25">
      <c r="A338" s="39">
        <v>337</v>
      </c>
      <c r="B338" s="39" t="s">
        <v>348</v>
      </c>
      <c r="C338" s="132" t="s">
        <v>2129</v>
      </c>
      <c r="D338" s="133" t="s">
        <v>2137</v>
      </c>
      <c r="E338" s="39" t="s">
        <v>208</v>
      </c>
      <c r="F338" s="39" t="s">
        <v>208</v>
      </c>
      <c r="G338" s="132">
        <v>200</v>
      </c>
      <c r="H338" s="98"/>
      <c r="I338" s="98"/>
    </row>
    <row r="339" spans="1:9" ht="15.75" x14ac:dyDescent="0.25">
      <c r="A339" s="39">
        <v>338</v>
      </c>
      <c r="B339" s="39" t="s">
        <v>348</v>
      </c>
      <c r="C339" s="132" t="s">
        <v>2130</v>
      </c>
      <c r="D339" s="132" t="s">
        <v>2138</v>
      </c>
      <c r="E339" s="39" t="s">
        <v>208</v>
      </c>
      <c r="F339" s="39" t="s">
        <v>208</v>
      </c>
      <c r="G339" s="132">
        <v>300</v>
      </c>
      <c r="H339" s="98"/>
      <c r="I339" s="98"/>
    </row>
    <row r="340" spans="1:9" ht="15.75" x14ac:dyDescent="0.25">
      <c r="A340" s="39">
        <v>339</v>
      </c>
      <c r="B340" s="39" t="s">
        <v>348</v>
      </c>
      <c r="C340" s="132" t="s">
        <v>2131</v>
      </c>
      <c r="D340" s="132" t="s">
        <v>2139</v>
      </c>
      <c r="E340" s="39" t="s">
        <v>208</v>
      </c>
      <c r="F340" s="39" t="s">
        <v>208</v>
      </c>
      <c r="G340" s="132">
        <v>268</v>
      </c>
      <c r="H340" s="98"/>
      <c r="I340" s="98"/>
    </row>
    <row r="341" spans="1:9" ht="15.75" x14ac:dyDescent="0.25">
      <c r="A341" s="39">
        <v>340</v>
      </c>
      <c r="B341" s="39" t="s">
        <v>348</v>
      </c>
      <c r="C341" s="134" t="s">
        <v>2132</v>
      </c>
      <c r="D341" s="134" t="s">
        <v>2140</v>
      </c>
      <c r="E341" s="39" t="s">
        <v>208</v>
      </c>
      <c r="F341" s="39" t="s">
        <v>208</v>
      </c>
      <c r="G341" s="132">
        <v>150</v>
      </c>
      <c r="H341" s="135" t="s">
        <v>578</v>
      </c>
      <c r="I341" s="135">
        <f>A342-A334</f>
        <v>8</v>
      </c>
    </row>
    <row r="342" spans="1:9" ht="21" customHeight="1" x14ac:dyDescent="0.25">
      <c r="A342" s="39">
        <v>341</v>
      </c>
      <c r="B342" s="39" t="s">
        <v>348</v>
      </c>
      <c r="C342" s="134" t="s">
        <v>2133</v>
      </c>
      <c r="D342" s="134" t="s">
        <v>2141</v>
      </c>
      <c r="E342" s="39" t="s">
        <v>208</v>
      </c>
      <c r="F342" s="39" t="s">
        <v>208</v>
      </c>
      <c r="G342" s="132">
        <v>1276</v>
      </c>
      <c r="H342" s="135" t="s">
        <v>579</v>
      </c>
      <c r="I342" s="135">
        <f>SUM(G335:G342)</f>
        <v>3664</v>
      </c>
    </row>
    <row r="343" spans="1:9" ht="15.75" x14ac:dyDescent="0.25">
      <c r="A343" s="53"/>
      <c r="B343" s="98"/>
      <c r="C343" s="98"/>
      <c r="D343" s="98"/>
      <c r="E343" s="98"/>
      <c r="F343" s="98"/>
      <c r="G343" s="98"/>
      <c r="H343" s="98"/>
      <c r="I343" s="98"/>
    </row>
    <row r="344" spans="1:9" ht="15.75" x14ac:dyDescent="0.25">
      <c r="A344" s="53"/>
      <c r="B344" s="98"/>
      <c r="C344" s="98"/>
      <c r="D344" s="98"/>
      <c r="E344" s="98"/>
      <c r="F344" s="98"/>
      <c r="G344" s="98"/>
      <c r="H344" s="136" t="s">
        <v>1532</v>
      </c>
      <c r="I344" s="136">
        <f>SUM(I341,I333,I272,I219,I189,I124,I41,I28,)</f>
        <v>335</v>
      </c>
    </row>
    <row r="345" spans="1:9" ht="15.75" x14ac:dyDescent="0.25">
      <c r="A345" s="53"/>
      <c r="B345" s="98"/>
      <c r="C345" s="98"/>
      <c r="D345" s="98"/>
      <c r="E345" s="98"/>
      <c r="F345" s="98"/>
      <c r="G345" s="98"/>
      <c r="H345" s="136" t="s">
        <v>390</v>
      </c>
      <c r="I345" s="137">
        <f>SUM(I342,I334,I273,I220,I190,I125,I42,I29,)</f>
        <v>250596.16666666666</v>
      </c>
    </row>
    <row r="346" spans="1:9" ht="15.75" x14ac:dyDescent="0.25">
      <c r="A346" s="53"/>
    </row>
    <row r="347" spans="1:9" ht="15.75" x14ac:dyDescent="0.25">
      <c r="A347" s="53"/>
    </row>
    <row r="348" spans="1:9" ht="15.75" x14ac:dyDescent="0.25">
      <c r="A348" s="53"/>
    </row>
    <row r="349" spans="1:9" ht="15.75" x14ac:dyDescent="0.25">
      <c r="A349" s="53"/>
    </row>
    <row r="350" spans="1:9" ht="15.75" x14ac:dyDescent="0.25">
      <c r="A350" s="53"/>
    </row>
    <row r="351" spans="1:9" ht="15.75" x14ac:dyDescent="0.25">
      <c r="A351" s="53"/>
    </row>
    <row r="352" spans="1:9" ht="15.75" x14ac:dyDescent="0.25">
      <c r="A352" s="53"/>
    </row>
    <row r="353" spans="1:2" ht="15.75" x14ac:dyDescent="0.25">
      <c r="A353" s="53"/>
    </row>
    <row r="354" spans="1:2" ht="15.75" x14ac:dyDescent="0.25">
      <c r="A354" s="53"/>
    </row>
    <row r="355" spans="1:2" ht="15.75" x14ac:dyDescent="0.25">
      <c r="A355" s="53"/>
    </row>
    <row r="356" spans="1:2" ht="19.5" customHeight="1" x14ac:dyDescent="0.25">
      <c r="A356" s="53"/>
    </row>
    <row r="357" spans="1:2" ht="15.75" x14ac:dyDescent="0.25">
      <c r="A357" s="53"/>
    </row>
    <row r="358" spans="1:2" ht="15.75" x14ac:dyDescent="0.25">
      <c r="A358" s="53"/>
    </row>
    <row r="359" spans="1:2" ht="15.75" x14ac:dyDescent="0.25">
      <c r="A359" s="53"/>
    </row>
    <row r="360" spans="1:2" ht="15.75" x14ac:dyDescent="0.25">
      <c r="A360" s="53"/>
    </row>
    <row r="361" spans="1:2" ht="15.75" x14ac:dyDescent="0.25">
      <c r="A361" s="53"/>
    </row>
    <row r="362" spans="1:2" ht="15.75" x14ac:dyDescent="0.25">
      <c r="A362" s="53"/>
    </row>
    <row r="363" spans="1:2" ht="15.75" x14ac:dyDescent="0.25">
      <c r="A363" s="53"/>
    </row>
    <row r="364" spans="1:2" ht="15.75" x14ac:dyDescent="0.25">
      <c r="A364" s="53"/>
    </row>
    <row r="365" spans="1:2" ht="15.75" x14ac:dyDescent="0.25">
      <c r="A365" s="53"/>
      <c r="B365" s="109"/>
    </row>
    <row r="366" spans="1:2" ht="15.75" x14ac:dyDescent="0.25">
      <c r="A366" s="53"/>
      <c r="B366" s="109"/>
    </row>
    <row r="367" spans="1:2" ht="15.75" x14ac:dyDescent="0.25">
      <c r="A367" s="53"/>
      <c r="B367" s="109"/>
    </row>
    <row r="368" spans="1:2" ht="15.75" x14ac:dyDescent="0.25">
      <c r="A368" s="53"/>
      <c r="B368" s="109"/>
    </row>
    <row r="369" spans="1:2" ht="15.75" x14ac:dyDescent="0.25">
      <c r="A369" s="53"/>
      <c r="B369" s="109"/>
    </row>
    <row r="370" spans="1:2" ht="19.5" customHeight="1" x14ac:dyDescent="0.25">
      <c r="A370" s="53"/>
      <c r="B370" s="109"/>
    </row>
    <row r="371" spans="1:2" ht="15.75" x14ac:dyDescent="0.25">
      <c r="A371" s="53"/>
      <c r="B371" s="109"/>
    </row>
    <row r="372" spans="1:2" ht="15.75" x14ac:dyDescent="0.25">
      <c r="A372" s="53"/>
      <c r="B372" s="109"/>
    </row>
    <row r="373" spans="1:2" ht="15.75" x14ac:dyDescent="0.25">
      <c r="A373" s="53"/>
      <c r="B373" s="109"/>
    </row>
    <row r="374" spans="1:2" ht="15.75" x14ac:dyDescent="0.25">
      <c r="A374" s="53"/>
      <c r="B374" s="109"/>
    </row>
    <row r="375" spans="1:2" ht="15.75" x14ac:dyDescent="0.25">
      <c r="A375" s="53"/>
      <c r="B375" s="109"/>
    </row>
    <row r="376" spans="1:2" ht="15.75" x14ac:dyDescent="0.25">
      <c r="A376" s="53"/>
      <c r="B376" s="109"/>
    </row>
    <row r="377" spans="1:2" ht="15.75" x14ac:dyDescent="0.25">
      <c r="A377" s="53"/>
      <c r="B377" s="109"/>
    </row>
    <row r="378" spans="1:2" ht="15.75" x14ac:dyDescent="0.25">
      <c r="A378" s="53"/>
      <c r="B378" s="109"/>
    </row>
    <row r="379" spans="1:2" ht="15.75" x14ac:dyDescent="0.25">
      <c r="A379" s="53"/>
      <c r="B379" s="109"/>
    </row>
    <row r="380" spans="1:2" ht="15.75" x14ac:dyDescent="0.25">
      <c r="A380" s="53"/>
      <c r="B380" s="109"/>
    </row>
    <row r="381" spans="1:2" ht="15.75" x14ac:dyDescent="0.25">
      <c r="A381" s="53"/>
      <c r="B381" s="109"/>
    </row>
    <row r="382" spans="1:2" ht="15.75" x14ac:dyDescent="0.25">
      <c r="A382" s="53"/>
      <c r="B382" s="109"/>
    </row>
    <row r="383" spans="1:2" ht="15.75" x14ac:dyDescent="0.25">
      <c r="A383" s="53"/>
      <c r="B383" s="109"/>
    </row>
    <row r="384" spans="1:2" ht="15.75" x14ac:dyDescent="0.25">
      <c r="A384" s="53"/>
      <c r="B384" s="109"/>
    </row>
    <row r="385" spans="1:2" ht="15.75" x14ac:dyDescent="0.25">
      <c r="A385" s="53"/>
      <c r="B385" s="109"/>
    </row>
    <row r="386" spans="1:2" ht="15.75" x14ac:dyDescent="0.25">
      <c r="A386" s="53"/>
      <c r="B386" s="109"/>
    </row>
    <row r="387" spans="1:2" ht="15.75" x14ac:dyDescent="0.25">
      <c r="A387" s="53"/>
      <c r="B387" s="109"/>
    </row>
    <row r="388" spans="1:2" ht="15.75" x14ac:dyDescent="0.25">
      <c r="A388" s="53"/>
      <c r="B388" s="109"/>
    </row>
    <row r="389" spans="1:2" ht="15.75" x14ac:dyDescent="0.25">
      <c r="A389" s="53"/>
      <c r="B389" s="109"/>
    </row>
    <row r="390" spans="1:2" ht="15.75" x14ac:dyDescent="0.25">
      <c r="A390" s="53"/>
      <c r="B390" s="109"/>
    </row>
    <row r="391" spans="1:2" ht="15.75" x14ac:dyDescent="0.25">
      <c r="A391" s="53"/>
      <c r="B391" s="109"/>
    </row>
    <row r="392" spans="1:2" ht="15.75" x14ac:dyDescent="0.25">
      <c r="A392" s="53"/>
      <c r="B392" s="109"/>
    </row>
    <row r="393" spans="1:2" ht="15.75" x14ac:dyDescent="0.25">
      <c r="A393" s="53"/>
      <c r="B393" s="109"/>
    </row>
    <row r="394" spans="1:2" ht="15.75" x14ac:dyDescent="0.25">
      <c r="A394" s="53"/>
      <c r="B394" s="109"/>
    </row>
    <row r="395" spans="1:2" ht="15.75" x14ac:dyDescent="0.25">
      <c r="A395" s="53"/>
      <c r="B395" s="109"/>
    </row>
    <row r="396" spans="1:2" ht="15.75" x14ac:dyDescent="0.25">
      <c r="A396" s="53"/>
      <c r="B396" s="109"/>
    </row>
    <row r="397" spans="1:2" ht="15.75" x14ac:dyDescent="0.25">
      <c r="A397" s="53"/>
      <c r="B397" s="109"/>
    </row>
    <row r="398" spans="1:2" ht="15.75" x14ac:dyDescent="0.25">
      <c r="A398" s="53"/>
      <c r="B398" s="109"/>
    </row>
    <row r="399" spans="1:2" ht="15.75" x14ac:dyDescent="0.25">
      <c r="A399" s="53"/>
      <c r="B399" s="109"/>
    </row>
    <row r="400" spans="1:2" ht="15.75" x14ac:dyDescent="0.25">
      <c r="A400" s="53"/>
      <c r="B400" s="109"/>
    </row>
    <row r="401" spans="1:2" ht="15.75" x14ac:dyDescent="0.25">
      <c r="A401" s="53"/>
      <c r="B401" s="109"/>
    </row>
    <row r="402" spans="1:2" ht="15.75" x14ac:dyDescent="0.25">
      <c r="A402" s="53"/>
      <c r="B402" s="109"/>
    </row>
    <row r="403" spans="1:2" ht="15.75" x14ac:dyDescent="0.25">
      <c r="A403" s="53"/>
      <c r="B403" s="109"/>
    </row>
    <row r="404" spans="1:2" ht="15.75" x14ac:dyDescent="0.25">
      <c r="A404" s="53"/>
      <c r="B404" s="109"/>
    </row>
    <row r="405" spans="1:2" ht="15.75" x14ac:dyDescent="0.25">
      <c r="A405" s="53"/>
      <c r="B405" s="109"/>
    </row>
    <row r="406" spans="1:2" ht="15.75" x14ac:dyDescent="0.25">
      <c r="A406" s="53"/>
      <c r="B406" s="109"/>
    </row>
    <row r="407" spans="1:2" ht="15.75" x14ac:dyDescent="0.25">
      <c r="A407" s="53"/>
      <c r="B407" s="109"/>
    </row>
    <row r="408" spans="1:2" ht="15.75" x14ac:dyDescent="0.25">
      <c r="A408" s="53"/>
      <c r="B408" s="109"/>
    </row>
    <row r="409" spans="1:2" ht="15.75" x14ac:dyDescent="0.25">
      <c r="A409" s="53"/>
      <c r="B409" s="109"/>
    </row>
    <row r="410" spans="1:2" ht="15.75" x14ac:dyDescent="0.25">
      <c r="A410" s="53"/>
      <c r="B410" s="109"/>
    </row>
    <row r="411" spans="1:2" ht="15.75" x14ac:dyDescent="0.25">
      <c r="A411" s="53"/>
      <c r="B411" s="109"/>
    </row>
    <row r="412" spans="1:2" ht="15.75" x14ac:dyDescent="0.25">
      <c r="A412" s="53"/>
      <c r="B412" s="109"/>
    </row>
    <row r="413" spans="1:2" ht="15.75" x14ac:dyDescent="0.25">
      <c r="A413" s="53"/>
      <c r="B413" s="109"/>
    </row>
    <row r="414" spans="1:2" ht="15.75" x14ac:dyDescent="0.25">
      <c r="A414" s="53"/>
      <c r="B414" s="109"/>
    </row>
    <row r="415" spans="1:2" ht="15.75" x14ac:dyDescent="0.25">
      <c r="A415" s="53"/>
      <c r="B415" s="109"/>
    </row>
    <row r="416" spans="1:2" ht="15.75" x14ac:dyDescent="0.25">
      <c r="A416" s="53"/>
      <c r="B416" s="109"/>
    </row>
    <row r="417" spans="1:2" ht="15.75" x14ac:dyDescent="0.25">
      <c r="A417" s="53"/>
      <c r="B417" s="109"/>
    </row>
    <row r="418" spans="1:2" ht="15.75" x14ac:dyDescent="0.25">
      <c r="A418" s="53"/>
      <c r="B418" s="109"/>
    </row>
    <row r="419" spans="1:2" ht="15.75" x14ac:dyDescent="0.25">
      <c r="A419" s="53"/>
      <c r="B419" s="109"/>
    </row>
    <row r="420" spans="1:2" ht="15.75" x14ac:dyDescent="0.25">
      <c r="A420" s="53"/>
      <c r="B420" s="109"/>
    </row>
    <row r="421" spans="1:2" ht="15.75" x14ac:dyDescent="0.25">
      <c r="A421" s="53"/>
      <c r="B421" s="109"/>
    </row>
    <row r="422" spans="1:2" ht="15.75" x14ac:dyDescent="0.25">
      <c r="A422" s="53"/>
      <c r="B422" s="109"/>
    </row>
    <row r="423" spans="1:2" ht="15.75" x14ac:dyDescent="0.25">
      <c r="A423" s="53"/>
      <c r="B423" s="109"/>
    </row>
    <row r="424" spans="1:2" ht="15.75" x14ac:dyDescent="0.25">
      <c r="A424" s="53"/>
      <c r="B424" s="109"/>
    </row>
    <row r="425" spans="1:2" ht="15.75" x14ac:dyDescent="0.25">
      <c r="A425" s="53"/>
      <c r="B425" s="109"/>
    </row>
    <row r="426" spans="1:2" ht="15.75" x14ac:dyDescent="0.25">
      <c r="A426" s="53"/>
      <c r="B426" s="109"/>
    </row>
    <row r="427" spans="1:2" ht="15.75" x14ac:dyDescent="0.25">
      <c r="A427" s="53"/>
      <c r="B427" s="109"/>
    </row>
    <row r="428" spans="1:2" ht="15.75" x14ac:dyDescent="0.25">
      <c r="A428" s="53"/>
      <c r="B428" s="109"/>
    </row>
    <row r="429" spans="1:2" ht="15.75" x14ac:dyDescent="0.25">
      <c r="A429" s="53"/>
      <c r="B429" s="109"/>
    </row>
    <row r="430" spans="1:2" ht="15.75" x14ac:dyDescent="0.25">
      <c r="A430" s="53"/>
      <c r="B430" s="109"/>
    </row>
    <row r="431" spans="1:2" ht="15.75" x14ac:dyDescent="0.25">
      <c r="A431" s="53"/>
      <c r="B431" s="109"/>
    </row>
    <row r="432" spans="1:2" ht="15.75" x14ac:dyDescent="0.25">
      <c r="A432" s="53"/>
      <c r="B432" s="109"/>
    </row>
    <row r="433" spans="1:2" ht="15.75" x14ac:dyDescent="0.25">
      <c r="A433" s="53"/>
      <c r="B433" s="109"/>
    </row>
    <row r="434" spans="1:2" ht="15.75" x14ac:dyDescent="0.25">
      <c r="A434" s="53"/>
      <c r="B434" s="109"/>
    </row>
    <row r="435" spans="1:2" ht="15.75" x14ac:dyDescent="0.25">
      <c r="A435" s="53"/>
      <c r="B435" s="109"/>
    </row>
    <row r="436" spans="1:2" ht="15.75" x14ac:dyDescent="0.25">
      <c r="A436" s="53"/>
      <c r="B436" s="109"/>
    </row>
    <row r="437" spans="1:2" ht="15.75" x14ac:dyDescent="0.25">
      <c r="A437" s="53"/>
      <c r="B437" s="109"/>
    </row>
    <row r="438" spans="1:2" ht="15.75" x14ac:dyDescent="0.25">
      <c r="A438" s="53"/>
      <c r="B438" s="109"/>
    </row>
    <row r="439" spans="1:2" ht="15.75" x14ac:dyDescent="0.25">
      <c r="A439" s="53"/>
      <c r="B439" s="109"/>
    </row>
    <row r="440" spans="1:2" ht="15.75" x14ac:dyDescent="0.25">
      <c r="A440" s="53"/>
      <c r="B440" s="109"/>
    </row>
    <row r="441" spans="1:2" ht="15.75" x14ac:dyDescent="0.25">
      <c r="A441" s="53"/>
      <c r="B441" s="109"/>
    </row>
    <row r="442" spans="1:2" ht="15.75" x14ac:dyDescent="0.25">
      <c r="A442" s="53"/>
      <c r="B442" s="109"/>
    </row>
    <row r="443" spans="1:2" ht="15.75" x14ac:dyDescent="0.25">
      <c r="A443" s="53"/>
      <c r="B443" s="109"/>
    </row>
    <row r="444" spans="1:2" ht="15.75" x14ac:dyDescent="0.25">
      <c r="A444" s="53"/>
      <c r="B444" s="109"/>
    </row>
    <row r="445" spans="1:2" ht="15.75" x14ac:dyDescent="0.25">
      <c r="A445" s="53"/>
      <c r="B445" s="109"/>
    </row>
    <row r="446" spans="1:2" ht="15.75" x14ac:dyDescent="0.25">
      <c r="A446" s="53"/>
      <c r="B446" s="109"/>
    </row>
    <row r="447" spans="1:2" ht="15.75" x14ac:dyDescent="0.25">
      <c r="A447" s="53"/>
      <c r="B447" s="109"/>
    </row>
    <row r="448" spans="1:2" ht="15.75" x14ac:dyDescent="0.25">
      <c r="A448" s="53"/>
      <c r="B448" s="109"/>
    </row>
    <row r="449" spans="1:2" ht="15.75" x14ac:dyDescent="0.25">
      <c r="A449" s="53"/>
      <c r="B449" s="109"/>
    </row>
    <row r="450" spans="1:2" ht="15.75" x14ac:dyDescent="0.25">
      <c r="A450" s="53"/>
      <c r="B450" s="109"/>
    </row>
    <row r="451" spans="1:2" ht="15.75" x14ac:dyDescent="0.25">
      <c r="A451" s="53"/>
      <c r="B451" s="109"/>
    </row>
  </sheetData>
  <mergeCells count="21">
    <mergeCell ref="C331:C333"/>
    <mergeCell ref="D331:D333"/>
    <mergeCell ref="E331:E333"/>
    <mergeCell ref="G331:G333"/>
    <mergeCell ref="D280:D281"/>
    <mergeCell ref="D317:D318"/>
    <mergeCell ref="D320:D321"/>
    <mergeCell ref="D322:D323"/>
    <mergeCell ref="G280:G281"/>
    <mergeCell ref="E280:E281"/>
    <mergeCell ref="F280:F281"/>
    <mergeCell ref="G317:G318"/>
    <mergeCell ref="G320:G321"/>
    <mergeCell ref="G322:G323"/>
    <mergeCell ref="C198:C199"/>
    <mergeCell ref="C204:C205"/>
    <mergeCell ref="C206:C207"/>
    <mergeCell ref="C210:C211"/>
    <mergeCell ref="C212:C215"/>
    <mergeCell ref="C32:C33"/>
    <mergeCell ref="C62:C6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ЗП МКД</vt:lpstr>
      <vt:lpstr>Перечень ЗП хоз. субъектов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gerasimenko1</cp:lastModifiedBy>
  <cp:lastPrinted>2024-03-06T15:41:06Z</cp:lastPrinted>
  <dcterms:created xsi:type="dcterms:W3CDTF">2023-06-01T14:00:09Z</dcterms:created>
  <dcterms:modified xsi:type="dcterms:W3CDTF">2024-07-04T08:01:26Z</dcterms:modified>
</cp:coreProperties>
</file>