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0" windowWidth="16275" windowHeight="5835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G12" i="1" l="1"/>
  <c r="H12" i="1"/>
  <c r="D13" i="1"/>
  <c r="K12" i="1" l="1"/>
  <c r="L12" i="1"/>
  <c r="M12" i="1"/>
  <c r="J12" i="1"/>
  <c r="F12" i="1"/>
  <c r="E12" i="1"/>
  <c r="D12" i="1" l="1"/>
  <c r="I12" i="1"/>
  <c r="N13" i="1" l="1"/>
  <c r="P12" i="1" l="1"/>
  <c r="O12" i="1" l="1"/>
  <c r="Q12" i="1"/>
  <c r="N14" i="1"/>
  <c r="N12" i="1" l="1"/>
  <c r="I14" i="1"/>
  <c r="I13" i="1" l="1"/>
  <c r="D14" i="1"/>
</calcChain>
</file>

<file path=xl/sharedStrings.xml><?xml version="1.0" encoding="utf-8"?>
<sst xmlns="http://schemas.openxmlformats.org/spreadsheetml/2006/main" count="54" uniqueCount="41">
  <si>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</si>
  <si>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</si>
  <si>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</si>
  <si>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</si>
  <si>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</si>
  <si>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</si>
  <si>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</si>
  <si>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</si>
  <si>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</si>
  <si>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</si>
  <si>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</si>
  <si>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</si>
  <si>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</si>
  <si>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</si>
  <si>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Итого по Программе по ГРБС Управление культуры города Ростова-на-Дону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</si>
  <si>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</si>
  <si>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>И.Н. Павленко</t>
  </si>
  <si>
    <t>1.1</t>
  </si>
  <si>
    <t>1.2</t>
  </si>
  <si>
    <t>Муниципальный заказчик</t>
  </si>
  <si>
    <t>Итого по Программе</t>
  </si>
  <si>
    <t>Оперативный отчет о реализации муниципальной программы</t>
  </si>
  <si>
    <t>Н.Н. Шарлдаева</t>
  </si>
  <si>
    <t>Виктор Геннадьевич Кузнецов</t>
  </si>
  <si>
    <t>(863) 240-23--99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</si>
  <si>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</si>
  <si>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Итого по Программе Департамент координации строительства                      и перспективного развития города Ростова-на-Дону</t>
  </si>
  <si>
    <t xml:space="preserve"> 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</si>
  <si>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</si>
  <si>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</si>
  <si>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r>
      <rPr>
        <b/>
        <u/>
        <sz val="16"/>
        <color theme="1"/>
        <rFont val="Calibri"/>
        <family val="2"/>
        <charset val="204"/>
      </rPr>
      <t>«</t>
    </r>
    <r>
      <rPr>
        <b/>
        <u/>
        <sz val="16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6"/>
        <color theme="1"/>
        <rFont val="Calibri"/>
        <family val="2"/>
        <charset val="204"/>
      </rPr>
      <t>»</t>
    </r>
  </si>
  <si>
    <t>по состоянию на 01.01.2020 года</t>
  </si>
  <si>
    <t>&lt;*&gt; С учетом изменений, принятых на последнем заседании Ростовской-на-Дону городской Думы от 17.12.2019 № 789</t>
  </si>
  <si>
    <t>&lt;**&gt; Заполняется в случае общего освоения бюджетных средств по муниципальной программе менее 100%</t>
  </si>
  <si>
    <t>Федераль-ный бюджет</t>
  </si>
  <si>
    <r>
      <t xml:space="preserve">Освоение бюджетных средств составило 98,4 %., в том числе по федеральному бюджету - 99,9 %; по областному бюджету - 91,4%; по местному бюджету - 99,0%.   </t>
    </r>
    <r>
      <rPr>
        <sz val="10"/>
        <rFont val="Times New Roman"/>
        <family val="1"/>
        <charset val="204"/>
      </rPr>
      <t xml:space="preserve">                                                     
</t>
    </r>
  </si>
  <si>
    <t xml:space="preserve">Заместитель начальника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</si>
  <si>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Н.П. Тищенко</t>
  </si>
  <si>
    <t>Причины низкого освоения средств                                                                    (с разбивкой по источникам бюджетов)**</t>
  </si>
  <si>
    <t xml:space="preserve">Освоение бюджетных средств по Управлению культуры составило 99,7%.                                                                                        Причины неполного освения бюджетных средств:                                   - по федеральному бюджету, в сумме 0,8 тыс. руб., связано с экономией по результатам проведенных закупочных процедур;     - по областному бюджету, в сумме 1801,8 тыс. руб., связано с уменьшением суммы договора на выполнение работ по капитальному ремонту мемориального комплекса "Воинам -освободителям города Ростова-на-Дону от немецко фашистких захватчиков" в связи с отсутствием необходимости проведения скрытых работ и  с не выделеним средств из областного бюджета на авторский надзор;                                                                                                - по  местному бюджету, в сумме 1772,0 тыс. руб, в связи с не исполнением договорных обязательств подрядчиком на разработку ПСД для капитального ремонта РАМТ системы автоматического пожаротушения, экономией, сложившейся за счет уменьшения потребления коммунальных ресурсов в декабре 2019 года, а также в связи с отсутствием необходимости оплаты командировочных расходов в пределах РФ и экономией по результатам проведенных закупочных процедур.  </t>
  </si>
  <si>
    <t xml:space="preserve">Освоение бюджетных средств по ДКСи ПР составило 62,7%. Причиной низкого освения бюджетных средств связано с нарушением договорных обязательств подрядной организацией по исполнению муниципального контракта на проведение работ по объекту «Капитальный ремонт здания МБУ ДО «ДШИ им. А.П.Артамонова (№ 2)» по адресу: г. Ростов-на-Дону,                               ул. Народного Ополчения, 59».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</si>
</sst>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u/>
      <sz val="16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64" fontId="2" fillId="0" borderId="0" xfId="0" applyNumberFormat="1" applyFont="1" applyAlignment="1">
      <alignment vertical="top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Border="1" applyAlignment="1"/>
    <xf numFmtId="0" fontId="3" fillId="0" borderId="0" xfId="0" applyFont="1"/>
    <xf numFmtId="0" fontId="5" fillId="0" borderId="0" xfId="0" applyFont="1"/>
    <xf numFmtId="0" fontId="6" fillId="0" borderId="0" xfId="0" applyFont="1"/>
    <xf numFmtId="1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164" fontId="9" fillId="0" borderId="0" xfId="0" applyNumberFormat="1" applyFont="1" applyBorder="1" applyAlignment="1">
      <alignment vertical="top" wrapText="1"/>
    </xf>
    <xf numFmtId="0" fontId="8" fillId="0" borderId="0" xfId="0" applyFont="1"/>
    <xf numFmtId="1" fontId="7" fillId="0" borderId="0" xfId="0" applyNumberFormat="1" applyFont="1" applyBorder="1"/>
    <xf numFmtId="0" fontId="8" fillId="0" borderId="0" xfId="0" applyFont="1" applyBorder="1"/>
    <xf numFmtId="164" fontId="12" fillId="0" borderId="0" xfId="0" applyNumberFormat="1" applyFont="1" applyAlignment="1">
      <alignment horizontal="left"/>
    </xf>
    <xf numFmtId="164" fontId="12" fillId="0" borderId="0" xfId="0" applyNumberFormat="1" applyFont="1"/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/>
    </xf>
    <xf numFmtId="164" fontId="11" fillId="0" borderId="0" xfId="0" applyNumberFormat="1" applyFont="1" applyBorder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1" fontId="4" fillId="0" borderId="0" xfId="0" applyNumberFormat="1" applyFont="1" applyAlignment="1"/>
    <xf numFmtId="0" fontId="0" fillId="0" borderId="0" xfId="0" applyFont="1" applyAlignment="1"/>
    <xf numFmtId="1" fontId="4" fillId="0" borderId="0" xfId="0" applyNumberFormat="1" applyFont="1" applyAlignment="1">
      <alignment horizontal="left"/>
    </xf>
    <xf numFmtId="0" fontId="1" fillId="0" borderId="0" xfId="0" applyFont="1" applyAlignment="1">
      <alignment horizontal="right" vertical="center"/>
    </xf>
    <xf numFmtId="165" fontId="10" fillId="0" borderId="2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65" fontId="10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0" xfId="0" applyNumberFormat="1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 vertical="top"/>
    </xf>
    <xf numFmtId="164" fontId="2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 vertical="top"/>
    </xf>
    <xf numFmtId="164" fontId="15" fillId="0" borderId="0" xfId="0" applyNumberFormat="1" applyFont="1" applyBorder="1" applyAlignment="1">
      <alignment horizontal="center" vertical="top"/>
    </xf>
    <xf numFmtId="164" fontId="15" fillId="0" borderId="0" xfId="0" applyNumberFormat="1" applyFont="1" applyAlignment="1">
      <alignment horizontal="center" vertical="top"/>
    </xf>
    <xf numFmtId="164" fontId="3" fillId="0" borderId="0" xfId="0" applyNumberFormat="1" applyFont="1" applyBorder="1" applyAlignment="1">
      <alignment horizontal="center" vertical="top"/>
    </xf>
    <xf numFmtId="1" fontId="1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topLeftCell="A2" zoomScale="93" zoomScaleNormal="93" workbookViewId="0">
      <selection activeCell="W13" sqref="W13"/>
    </sheetView>
  </sheetViews>
  <sheetFormatPr defaultRowHeight="15" x14ac:dyDescent="0.25"/>
  <cols>
    <col min="1" max="1" width="5" style="4" customWidth="1"/>
    <col min="2" max="2" width="17.85546875" style="4" customWidth="1"/>
    <col min="3" max="3" width="16" style="5" customWidth="1"/>
    <col min="4" max="4" width="12.28515625" style="5" customWidth="1"/>
    <col min="5" max="5" width="9.7109375" style="5" customWidth="1"/>
    <col min="6" max="6" width="9.5703125" style="5" customWidth="1"/>
    <col min="7" max="7" width="10.42578125" style="5" customWidth="1"/>
    <col min="8" max="8" width="9.28515625" style="5" customWidth="1"/>
    <col min="9" max="9" width="10.140625" style="5" customWidth="1"/>
    <col min="10" max="10" width="9.140625" style="5" customWidth="1"/>
    <col min="11" max="11" width="9.5703125" style="5" customWidth="1"/>
    <col min="12" max="12" width="9.7109375" style="5" customWidth="1"/>
    <col min="13" max="13" width="9.5703125" style="5" customWidth="1"/>
    <col min="14" max="14" width="10" style="5" customWidth="1"/>
    <col min="15" max="15" width="9.5703125" style="5" customWidth="1"/>
    <col min="16" max="16" width="9.7109375" style="5" customWidth="1"/>
    <col min="17" max="17" width="10.140625" style="5" customWidth="1"/>
    <col min="18" max="18" width="9.42578125" style="5" customWidth="1"/>
    <col min="19" max="19" width="50.85546875" style="3" customWidth="1"/>
    <col min="20" max="16384" width="9.140625" style="3"/>
  </cols>
  <sheetData>
    <row r="1" spans="1:21" hidden="1" x14ac:dyDescent="0.25">
      <c r="R1" s="55" t="s">
        <v>9</v>
      </c>
      <c r="S1" s="55"/>
    </row>
    <row r="2" spans="1:21" ht="15.75" x14ac:dyDescent="0.25">
      <c r="R2" s="23"/>
      <c r="S2" s="31" t="s">
        <v>9</v>
      </c>
    </row>
    <row r="3" spans="1:21" ht="28.5" customHeight="1" x14ac:dyDescent="0.25">
      <c r="A3" s="61" t="s">
        <v>21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21" ht="21.75" customHeight="1" x14ac:dyDescent="0.25">
      <c r="A4" s="59" t="s">
        <v>30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24"/>
      <c r="U4" s="24"/>
    </row>
    <row r="5" spans="1:21" ht="12" customHeight="1" x14ac:dyDescent="0.25">
      <c r="A5" s="62" t="s">
        <v>11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21" ht="24" customHeight="1" x14ac:dyDescent="0.3">
      <c r="A6" s="63" t="s">
        <v>31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21" ht="15" customHeight="1" x14ac:dyDescent="0.25">
      <c r="C7" s="6"/>
      <c r="D7" s="6"/>
      <c r="E7" s="6"/>
      <c r="F7" s="6"/>
      <c r="G7" s="6"/>
      <c r="H7" s="6"/>
      <c r="J7" s="6"/>
      <c r="K7" s="6"/>
      <c r="L7" s="6"/>
      <c r="M7" s="6"/>
      <c r="N7" s="6"/>
      <c r="O7" s="6"/>
      <c r="P7" s="6"/>
      <c r="Q7" s="1"/>
      <c r="R7" s="2"/>
      <c r="S7" s="27" t="s">
        <v>8</v>
      </c>
    </row>
    <row r="8" spans="1:21" s="7" customFormat="1" ht="18" customHeight="1" x14ac:dyDescent="0.2">
      <c r="A8" s="64" t="s">
        <v>0</v>
      </c>
      <c r="B8" s="51" t="s">
        <v>19</v>
      </c>
      <c r="C8" s="51" t="s">
        <v>29</v>
      </c>
      <c r="D8" s="51" t="s">
        <v>1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6" t="s">
        <v>38</v>
      </c>
    </row>
    <row r="9" spans="1:21" s="7" customFormat="1" ht="20.25" customHeight="1" x14ac:dyDescent="0.2">
      <c r="A9" s="64"/>
      <c r="B9" s="51"/>
      <c r="C9" s="51"/>
      <c r="D9" s="51" t="s">
        <v>12</v>
      </c>
      <c r="E9" s="51"/>
      <c r="F9" s="51"/>
      <c r="G9" s="51"/>
      <c r="H9" s="51"/>
      <c r="I9" s="51" t="s">
        <v>13</v>
      </c>
      <c r="J9" s="51"/>
      <c r="K9" s="51"/>
      <c r="L9" s="51"/>
      <c r="M9" s="51"/>
      <c r="N9" s="51" t="s">
        <v>2</v>
      </c>
      <c r="O9" s="51"/>
      <c r="P9" s="51"/>
      <c r="Q9" s="51"/>
      <c r="R9" s="51"/>
      <c r="S9" s="57"/>
    </row>
    <row r="10" spans="1:21" s="7" customFormat="1" ht="19.5" customHeight="1" x14ac:dyDescent="0.2">
      <c r="A10" s="64"/>
      <c r="B10" s="51"/>
      <c r="C10" s="51"/>
      <c r="D10" s="51" t="s">
        <v>3</v>
      </c>
      <c r="E10" s="51" t="s">
        <v>4</v>
      </c>
      <c r="F10" s="51"/>
      <c r="G10" s="51"/>
      <c r="H10" s="51"/>
      <c r="I10" s="51" t="s">
        <v>3</v>
      </c>
      <c r="J10" s="51" t="s">
        <v>4</v>
      </c>
      <c r="K10" s="51"/>
      <c r="L10" s="51"/>
      <c r="M10" s="51"/>
      <c r="N10" s="51" t="s">
        <v>3</v>
      </c>
      <c r="O10" s="51" t="s">
        <v>4</v>
      </c>
      <c r="P10" s="51"/>
      <c r="Q10" s="51"/>
      <c r="R10" s="51"/>
      <c r="S10" s="57"/>
    </row>
    <row r="11" spans="1:21" s="7" customFormat="1" ht="39" customHeight="1" x14ac:dyDescent="0.2">
      <c r="A11" s="64"/>
      <c r="B11" s="51"/>
      <c r="C11" s="51"/>
      <c r="D11" s="51"/>
      <c r="E11" s="38" t="s">
        <v>34</v>
      </c>
      <c r="F11" s="38" t="s">
        <v>5</v>
      </c>
      <c r="G11" s="38" t="s">
        <v>6</v>
      </c>
      <c r="H11" s="38" t="s">
        <v>7</v>
      </c>
      <c r="I11" s="51"/>
      <c r="J11" s="38" t="s">
        <v>34</v>
      </c>
      <c r="K11" s="38" t="s">
        <v>5</v>
      </c>
      <c r="L11" s="38" t="s">
        <v>6</v>
      </c>
      <c r="M11" s="38" t="s">
        <v>7</v>
      </c>
      <c r="N11" s="51"/>
      <c r="O11" s="38" t="s">
        <v>34</v>
      </c>
      <c r="P11" s="38" t="s">
        <v>5</v>
      </c>
      <c r="Q11" s="38" t="s">
        <v>6</v>
      </c>
      <c r="R11" s="38" t="s">
        <v>7</v>
      </c>
      <c r="S11" s="58"/>
    </row>
    <row r="12" spans="1:21" s="8" customFormat="1" ht="42.75" customHeight="1" x14ac:dyDescent="0.2">
      <c r="A12" s="39">
        <v>1</v>
      </c>
      <c r="B12" s="39" t="s">
        <v>20</v>
      </c>
      <c r="C12" s="71" t="s">
        <v>28</v>
      </c>
      <c r="D12" s="40">
        <f>E12+F12+G12+H12</f>
        <v>18501583.800000001</v>
      </c>
      <c r="E12" s="41">
        <f>E13+E14</f>
        <v>51377.3</v>
      </c>
      <c r="F12" s="41">
        <f t="shared" ref="F12:H12" si="0">F13+F14</f>
        <v>231164.7</v>
      </c>
      <c r="G12" s="41">
        <f t="shared" si="0"/>
        <v>18154041.800000001</v>
      </c>
      <c r="H12" s="41">
        <f t="shared" si="0"/>
        <v>65000</v>
      </c>
      <c r="I12" s="42">
        <f>J12+K12+L12+M12</f>
        <v>1287538.2</v>
      </c>
      <c r="J12" s="43">
        <f>J13+J14</f>
        <v>6982.7</v>
      </c>
      <c r="K12" s="43">
        <f t="shared" ref="K12:M12" si="1">K13+K14</f>
        <v>113525.8</v>
      </c>
      <c r="L12" s="43">
        <f t="shared" si="1"/>
        <v>1167029.7</v>
      </c>
      <c r="M12" s="43">
        <f t="shared" si="1"/>
        <v>0</v>
      </c>
      <c r="N12" s="44">
        <f>O12+P12+Q12+R12</f>
        <v>1266295.5</v>
      </c>
      <c r="O12" s="45">
        <f>O13+O14</f>
        <v>6981.9</v>
      </c>
      <c r="P12" s="45">
        <f>P13+P14</f>
        <v>103740.7</v>
      </c>
      <c r="Q12" s="43">
        <f>Q13+Q14</f>
        <v>1155572.8999999999</v>
      </c>
      <c r="R12" s="45">
        <v>0</v>
      </c>
      <c r="S12" s="32" t="s">
        <v>35</v>
      </c>
    </row>
    <row r="13" spans="1:21" s="9" customFormat="1" ht="266.25" customHeight="1" x14ac:dyDescent="0.25">
      <c r="A13" s="46" t="s">
        <v>17</v>
      </c>
      <c r="B13" s="47" t="s">
        <v>14</v>
      </c>
      <c r="C13" s="72"/>
      <c r="D13" s="42">
        <f>E13+F13+G13+H13</f>
        <v>18170263.599999998</v>
      </c>
      <c r="E13" s="45">
        <v>51377.3</v>
      </c>
      <c r="F13" s="43">
        <v>108018.1</v>
      </c>
      <c r="G13" s="45">
        <v>17945868.199999999</v>
      </c>
      <c r="H13" s="45">
        <v>65000</v>
      </c>
      <c r="I13" s="42">
        <f>J13+K13+L13</f>
        <v>1240169.8999999999</v>
      </c>
      <c r="J13" s="43">
        <v>6982.7</v>
      </c>
      <c r="K13" s="43">
        <v>86890.8</v>
      </c>
      <c r="L13" s="43">
        <v>1146296.3999999999</v>
      </c>
      <c r="M13" s="43">
        <v>0</v>
      </c>
      <c r="N13" s="44">
        <f>O13+P13+Q13+R13</f>
        <v>1236595.2999999998</v>
      </c>
      <c r="O13" s="45">
        <v>6981.9</v>
      </c>
      <c r="P13" s="45">
        <v>85089</v>
      </c>
      <c r="Q13" s="43">
        <v>1144524.3999999999</v>
      </c>
      <c r="R13" s="45">
        <v>0</v>
      </c>
      <c r="S13" s="37" t="s">
        <v>39</v>
      </c>
    </row>
    <row r="14" spans="1:21" s="9" customFormat="1" ht="93.75" customHeight="1" x14ac:dyDescent="0.25">
      <c r="A14" s="46" t="s">
        <v>18</v>
      </c>
      <c r="B14" s="47" t="s">
        <v>26</v>
      </c>
      <c r="C14" s="73"/>
      <c r="D14" s="42">
        <f>E14+F14+G14</f>
        <v>331320.2</v>
      </c>
      <c r="E14" s="45">
        <v>0</v>
      </c>
      <c r="F14" s="43">
        <v>123146.6</v>
      </c>
      <c r="G14" s="45">
        <v>208173.6</v>
      </c>
      <c r="H14" s="45">
        <v>0</v>
      </c>
      <c r="I14" s="42">
        <f>J14+K14+L14+M14</f>
        <v>47368.3</v>
      </c>
      <c r="J14" s="45">
        <v>0</v>
      </c>
      <c r="K14" s="45">
        <v>26635</v>
      </c>
      <c r="L14" s="45">
        <v>20733.3</v>
      </c>
      <c r="M14" s="45">
        <v>0</v>
      </c>
      <c r="N14" s="42">
        <f>O14+P14+Q14+R14</f>
        <v>29700.2</v>
      </c>
      <c r="O14" s="45">
        <v>0</v>
      </c>
      <c r="P14" s="45">
        <v>18651.7</v>
      </c>
      <c r="Q14" s="45">
        <v>11048.5</v>
      </c>
      <c r="R14" s="45">
        <v>0</v>
      </c>
      <c r="S14" s="37" t="s">
        <v>40</v>
      </c>
    </row>
    <row r="15" spans="1:21" s="9" customFormat="1" ht="15" hidden="1" customHeight="1" x14ac:dyDescent="0.25">
      <c r="A15" s="15"/>
      <c r="B15" s="11"/>
      <c r="C15" s="11"/>
      <c r="D15" s="11"/>
      <c r="E15" s="11"/>
      <c r="F15" s="13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6"/>
      <c r="S15" s="16"/>
    </row>
    <row r="16" spans="1:21" s="9" customFormat="1" ht="18" customHeight="1" x14ac:dyDescent="0.3">
      <c r="A16" s="10"/>
      <c r="B16" s="65" t="s">
        <v>32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17"/>
      <c r="O16" s="12"/>
      <c r="P16" s="12"/>
      <c r="Q16" s="12"/>
      <c r="R16" s="14"/>
      <c r="S16" s="14"/>
    </row>
    <row r="17" spans="1:22" s="9" customFormat="1" ht="16.5" customHeight="1" x14ac:dyDescent="0.3">
      <c r="A17" s="10"/>
      <c r="B17" s="69" t="s">
        <v>33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48"/>
      <c r="N17" s="18"/>
      <c r="O17" s="12"/>
      <c r="P17" s="12"/>
      <c r="Q17" s="12"/>
      <c r="R17" s="14"/>
      <c r="S17" s="14"/>
    </row>
    <row r="18" spans="1:22" s="9" customFormat="1" ht="16.5" customHeight="1" x14ac:dyDescent="0.3">
      <c r="A18" s="10"/>
      <c r="B18" s="25"/>
      <c r="C18" s="25"/>
      <c r="D18" s="25"/>
      <c r="E18" s="25"/>
      <c r="F18" s="25"/>
      <c r="G18" s="25"/>
      <c r="H18" s="25"/>
      <c r="I18" s="25"/>
      <c r="J18" s="25"/>
      <c r="K18" s="25" t="s">
        <v>27</v>
      </c>
      <c r="L18" s="25"/>
      <c r="M18" s="18"/>
      <c r="N18" s="18"/>
      <c r="O18" s="12"/>
      <c r="P18" s="12"/>
      <c r="Q18" s="12"/>
      <c r="R18" s="14"/>
      <c r="S18" s="14"/>
    </row>
    <row r="19" spans="1:22" s="9" customFormat="1" ht="33.75" customHeight="1" x14ac:dyDescent="0.3">
      <c r="A19" s="10"/>
      <c r="B19" s="52" t="s">
        <v>36</v>
      </c>
      <c r="C19" s="52"/>
      <c r="D19" s="52"/>
      <c r="E19" s="52"/>
      <c r="F19" s="52"/>
      <c r="G19" s="52"/>
      <c r="H19" s="52"/>
      <c r="I19" s="53"/>
      <c r="J19" s="53"/>
      <c r="K19" s="19"/>
      <c r="L19" s="19"/>
      <c r="M19" s="36"/>
      <c r="N19" s="36"/>
      <c r="O19" s="35"/>
      <c r="P19" s="49"/>
      <c r="Q19" s="49"/>
      <c r="R19" s="49"/>
      <c r="S19" s="52" t="s">
        <v>37</v>
      </c>
      <c r="T19" s="53"/>
      <c r="U19" s="53"/>
      <c r="V19" s="53"/>
    </row>
    <row r="20" spans="1:22" s="9" customFormat="1" ht="13.5" customHeight="1" x14ac:dyDescent="0.3">
      <c r="A20" s="1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20"/>
      <c r="N20" s="20"/>
      <c r="O20" s="12"/>
      <c r="P20" s="12"/>
      <c r="Q20" s="12"/>
      <c r="R20" s="14"/>
      <c r="S20" s="14"/>
    </row>
    <row r="21" spans="1:22" s="9" customFormat="1" ht="12.75" customHeight="1" x14ac:dyDescent="0.3">
      <c r="A21" s="10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0"/>
      <c r="N21" s="20"/>
      <c r="O21" s="12"/>
      <c r="P21" s="12"/>
      <c r="Q21" s="12"/>
      <c r="R21" s="14"/>
      <c r="S21" s="14"/>
    </row>
    <row r="22" spans="1:22" s="9" customFormat="1" ht="24.75" customHeight="1" x14ac:dyDescent="0.3">
      <c r="A22" s="10"/>
      <c r="B22" s="67" t="s">
        <v>10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20"/>
      <c r="N22" s="20"/>
      <c r="O22" s="12"/>
      <c r="P22" s="12"/>
      <c r="Q22" s="12"/>
      <c r="R22" s="14"/>
      <c r="S22" s="14"/>
    </row>
    <row r="23" spans="1:22" s="9" customFormat="1" ht="6.75" hidden="1" customHeight="1" x14ac:dyDescent="0.3">
      <c r="A23" s="10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20"/>
      <c r="N23" s="20"/>
      <c r="O23" s="12"/>
      <c r="P23" s="12"/>
      <c r="Q23" s="12"/>
      <c r="R23" s="14"/>
      <c r="S23" s="14"/>
    </row>
    <row r="24" spans="1:22" s="9" customFormat="1" ht="43.5" customHeight="1" x14ac:dyDescent="0.3">
      <c r="A24" s="10"/>
      <c r="B24" s="54" t="s">
        <v>25</v>
      </c>
      <c r="C24" s="54"/>
      <c r="D24" s="54"/>
      <c r="E24" s="54"/>
      <c r="F24" s="54"/>
      <c r="G24" s="54"/>
      <c r="H24" s="54"/>
      <c r="I24" s="54"/>
      <c r="J24" s="54"/>
      <c r="K24" s="54"/>
      <c r="L24" s="19"/>
      <c r="M24" s="33"/>
      <c r="N24" s="33"/>
      <c r="O24" s="34"/>
      <c r="P24" s="49"/>
      <c r="Q24" s="49"/>
      <c r="R24" s="49"/>
      <c r="S24" s="34" t="s">
        <v>22</v>
      </c>
      <c r="T24" s="49"/>
      <c r="U24" s="49"/>
      <c r="V24" s="49"/>
    </row>
    <row r="25" spans="1:22" s="9" customFormat="1" ht="75" customHeight="1" x14ac:dyDescent="0.3">
      <c r="A25" s="10"/>
      <c r="B25" s="54" t="s">
        <v>15</v>
      </c>
      <c r="C25" s="54"/>
      <c r="D25" s="54"/>
      <c r="E25" s="54"/>
      <c r="F25" s="54"/>
      <c r="G25" s="54"/>
      <c r="H25" s="54"/>
      <c r="I25" s="21"/>
      <c r="J25" s="22"/>
      <c r="K25" s="19"/>
      <c r="L25" s="19"/>
      <c r="M25" s="33"/>
      <c r="N25" s="33"/>
      <c r="O25" s="34"/>
      <c r="P25" s="49"/>
      <c r="Q25" s="49"/>
      <c r="R25" s="49"/>
      <c r="S25" s="54" t="s">
        <v>16</v>
      </c>
      <c r="T25" s="53"/>
      <c r="U25" s="53"/>
      <c r="V25" s="53"/>
    </row>
    <row r="26" spans="1:22" s="9" customFormat="1" ht="14.25" customHeight="1" x14ac:dyDescent="0.3">
      <c r="A26" s="10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18"/>
      <c r="N26" s="18"/>
      <c r="O26" s="12"/>
      <c r="P26" s="12"/>
      <c r="Q26" s="12"/>
      <c r="R26" s="14"/>
      <c r="S26" s="14"/>
    </row>
    <row r="27" spans="1:22" s="9" customFormat="1" ht="14.25" customHeight="1" x14ac:dyDescent="0.3">
      <c r="A27" s="1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18"/>
      <c r="N27" s="18"/>
      <c r="O27" s="12"/>
      <c r="P27" s="12"/>
      <c r="Q27" s="12"/>
      <c r="R27" s="14"/>
      <c r="S27" s="14"/>
    </row>
    <row r="28" spans="1:22" ht="15" customHeight="1" x14ac:dyDescent="0.25">
      <c r="B28" s="28" t="s">
        <v>23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22" ht="15" customHeight="1" x14ac:dyDescent="0.25">
      <c r="B29" s="30" t="s">
        <v>24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22" ht="15" customHeight="1" x14ac:dyDescent="0.25"/>
    <row r="31" spans="1:22" ht="15" customHeight="1" x14ac:dyDescent="0.25"/>
    <row r="32" spans="1:2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</sheetData>
  <mergeCells count="32">
    <mergeCell ref="I9:M9"/>
    <mergeCell ref="J10:M10"/>
    <mergeCell ref="N9:R9"/>
    <mergeCell ref="B16:M16"/>
    <mergeCell ref="C29:M29"/>
    <mergeCell ref="B23:L23"/>
    <mergeCell ref="B26:L26"/>
    <mergeCell ref="B17:L17"/>
    <mergeCell ref="B20:L20"/>
    <mergeCell ref="B25:H25"/>
    <mergeCell ref="B24:K24"/>
    <mergeCell ref="B22:L22"/>
    <mergeCell ref="B19:J19"/>
    <mergeCell ref="C12:C14"/>
    <mergeCell ref="D10:D11"/>
    <mergeCell ref="E10:H10"/>
    <mergeCell ref="B8:B11"/>
    <mergeCell ref="I10:I11"/>
    <mergeCell ref="S19:V19"/>
    <mergeCell ref="S25:V25"/>
    <mergeCell ref="R1:S1"/>
    <mergeCell ref="S8:S11"/>
    <mergeCell ref="N10:N11"/>
    <mergeCell ref="O10:R10"/>
    <mergeCell ref="A4:S4"/>
    <mergeCell ref="A3:S3"/>
    <mergeCell ref="A5:S5"/>
    <mergeCell ref="A6:S6"/>
    <mergeCell ref="A8:A11"/>
    <mergeCell ref="C8:C11"/>
    <mergeCell ref="D8:R8"/>
    <mergeCell ref="D9:H9"/>
  </mergeCells>
  <printOptions horizontalCentered="1"/>
  <pageMargins left="0.23622047244094491" right="0" top="0.55118110236220474" bottom="0.19685039370078741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2020-01-13T06:21:06Z</cp:lastPrinted>
  <dcterms:created xsi:type="dcterms:W3CDTF">2014-04-10T11:59:16Z</dcterms:created>
  <dcterms:modified xsi:type="dcterms:W3CDTF">2020-01-13T06:31:34Z</dcterms:modified>
</cp:coreProperties>
</file>