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500"/>
  </bookViews>
  <sheets>
    <sheet name="7 класс" sheetId="1" r:id="rId1"/>
    <sheet name="8 класс" sheetId="2" r:id="rId2"/>
    <sheet name="9 класс" sheetId="3" r:id="rId3"/>
    <sheet name="10 класс" sheetId="4" r:id="rId4"/>
    <sheet name="11 класс" sheetId="5" r:id="rId5"/>
  </sheets>
  <calcPr calcId="145621"/>
  <extLs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L10" i="5" l="1"/>
  <c r="L9" i="5"/>
  <c r="L8" i="5"/>
  <c r="L7" i="5"/>
  <c r="L6" i="5"/>
  <c r="L5" i="5"/>
  <c r="L4" i="5"/>
  <c r="L3" i="5"/>
  <c r="L2" i="5"/>
  <c r="L14" i="4"/>
  <c r="L13" i="4"/>
  <c r="L12" i="4"/>
  <c r="L11" i="4"/>
  <c r="L10" i="4"/>
  <c r="L9" i="4"/>
  <c r="L8" i="4"/>
  <c r="L7" i="4"/>
  <c r="L6" i="4"/>
  <c r="L5" i="4"/>
  <c r="L4" i="4"/>
  <c r="L3" i="4"/>
  <c r="L2" i="4"/>
  <c r="L30" i="3"/>
  <c r="L29" i="3"/>
  <c r="L28" i="3"/>
  <c r="L27" i="3"/>
  <c r="L26" i="3"/>
  <c r="L25" i="3"/>
  <c r="L24" i="3"/>
  <c r="L23" i="3"/>
  <c r="L22" i="3"/>
  <c r="L21" i="3"/>
  <c r="L20" i="3"/>
  <c r="L19" i="3"/>
  <c r="L18" i="3"/>
  <c r="L17" i="3"/>
  <c r="L16" i="3"/>
  <c r="L15" i="3"/>
  <c r="L14" i="3"/>
  <c r="L13" i="3"/>
  <c r="L12" i="3"/>
  <c r="L11" i="3"/>
  <c r="L10" i="3"/>
  <c r="L9" i="3"/>
  <c r="L8" i="3"/>
  <c r="L7" i="3"/>
  <c r="L6" i="3"/>
  <c r="L5" i="3"/>
  <c r="L4" i="3"/>
  <c r="L3" i="3"/>
  <c r="L2" i="3"/>
  <c r="M25" i="2"/>
  <c r="M24" i="2"/>
  <c r="M23" i="2"/>
  <c r="M22" i="2"/>
  <c r="M21" i="2"/>
  <c r="M20" i="2"/>
  <c r="M19" i="2"/>
  <c r="M18" i="2"/>
  <c r="M17" i="2"/>
  <c r="M16" i="2"/>
  <c r="M15" i="2"/>
  <c r="M14" i="2"/>
  <c r="M13" i="2"/>
  <c r="M12" i="2"/>
  <c r="M11" i="2"/>
  <c r="M10" i="2"/>
  <c r="M9" i="2"/>
  <c r="M8" i="2"/>
  <c r="M7" i="2"/>
  <c r="M6" i="2"/>
  <c r="M5" i="2"/>
  <c r="M4" i="2"/>
  <c r="M3" i="2"/>
  <c r="M2" i="2"/>
  <c r="L18" i="1"/>
  <c r="L17" i="1"/>
  <c r="L16" i="1"/>
  <c r="L15" i="1"/>
  <c r="L14" i="1"/>
  <c r="L13" i="1"/>
  <c r="L12" i="1"/>
  <c r="L11" i="1"/>
  <c r="L10" i="1"/>
  <c r="L9" i="1"/>
  <c r="L8" i="1"/>
  <c r="L7" i="1"/>
  <c r="L6" i="1"/>
  <c r="L5" i="1"/>
  <c r="L4" i="1"/>
  <c r="L3" i="1"/>
  <c r="L2" i="1"/>
</calcChain>
</file>

<file path=xl/sharedStrings.xml><?xml version="1.0" encoding="utf-8"?>
<sst xmlns="http://schemas.openxmlformats.org/spreadsheetml/2006/main" count="617" uniqueCount="216">
  <si>
    <t>предм</t>
  </si>
  <si>
    <t>параллель</t>
  </si>
  <si>
    <t>ОУ</t>
  </si>
  <si>
    <t>р-н</t>
  </si>
  <si>
    <t>Код ОУ</t>
  </si>
  <si>
    <t>Класс</t>
  </si>
  <si>
    <t>Ф</t>
  </si>
  <si>
    <t>И</t>
  </si>
  <si>
    <t>О</t>
  </si>
  <si>
    <t>МЭ балл</t>
  </si>
  <si>
    <t>МЭ статус</t>
  </si>
  <si>
    <t>Апелляция</t>
  </si>
  <si>
    <t>Итоговый балл МЭ</t>
  </si>
  <si>
    <t>фран</t>
  </si>
  <si>
    <t>МБОУ "Гимназия № 45"</t>
  </si>
  <si>
    <t>Романова</t>
  </si>
  <si>
    <t>Анна</t>
  </si>
  <si>
    <t>Руслановна</t>
  </si>
  <si>
    <t>Победитель</t>
  </si>
  <si>
    <t>Друзьякин</t>
  </si>
  <si>
    <t>Андрей</t>
  </si>
  <si>
    <t>Сергеевич</t>
  </si>
  <si>
    <t>Призер</t>
  </si>
  <si>
    <t>Белоусова</t>
  </si>
  <si>
    <t>Мария</t>
  </si>
  <si>
    <t>Андреевна</t>
  </si>
  <si>
    <t>МБОУ "Лицей № 51"</t>
  </si>
  <si>
    <t>Парира</t>
  </si>
  <si>
    <t>Милана</t>
  </si>
  <si>
    <t>Кошман</t>
  </si>
  <si>
    <t>Арина</t>
  </si>
  <si>
    <t>Викторовна</t>
  </si>
  <si>
    <t>Афанасьева</t>
  </si>
  <si>
    <t>Евгения</t>
  </si>
  <si>
    <t>Дмитриевна</t>
  </si>
  <si>
    <t>Кучмасова</t>
  </si>
  <si>
    <t>Дарья</t>
  </si>
  <si>
    <t>Сергеевна</t>
  </si>
  <si>
    <t>Иванникова</t>
  </si>
  <si>
    <t>Вероника</t>
  </si>
  <si>
    <t>Захарченко</t>
  </si>
  <si>
    <t>Ульяна</t>
  </si>
  <si>
    <t>Тимуровна</t>
  </si>
  <si>
    <t>Участник</t>
  </si>
  <si>
    <t>Родченко</t>
  </si>
  <si>
    <t>Полина</t>
  </si>
  <si>
    <t>Михайловна</t>
  </si>
  <si>
    <t>Князева</t>
  </si>
  <si>
    <t>Эвелина</t>
  </si>
  <si>
    <t>Валерьевна</t>
  </si>
  <si>
    <t>Щучкин</t>
  </si>
  <si>
    <t>Михаил</t>
  </si>
  <si>
    <t>Дмитриевич</t>
  </si>
  <si>
    <t>Беляк</t>
  </si>
  <si>
    <t>МБОУ "Гимназия № 36"</t>
  </si>
  <si>
    <t>Борисова</t>
  </si>
  <si>
    <t>Александровна</t>
  </si>
  <si>
    <t>Антосик</t>
  </si>
  <si>
    <t>Екатерина</t>
  </si>
  <si>
    <t>Евгеньевна</t>
  </si>
  <si>
    <t>Воробьева</t>
  </si>
  <si>
    <t>Кательницкий</t>
  </si>
  <si>
    <t>Илья</t>
  </si>
  <si>
    <t>Игоревич</t>
  </si>
  <si>
    <t>Курочкина</t>
  </si>
  <si>
    <t>Василиса</t>
  </si>
  <si>
    <t>Тихонова</t>
  </si>
  <si>
    <t>Елизавета</t>
  </si>
  <si>
    <t>Степановна</t>
  </si>
  <si>
    <t>Сергиенко</t>
  </si>
  <si>
    <t>Артем</t>
  </si>
  <si>
    <t>Максимович</t>
  </si>
  <si>
    <t>Фоменко</t>
  </si>
  <si>
    <t>Вера</t>
  </si>
  <si>
    <t>Джелаухова</t>
  </si>
  <si>
    <t>Софья</t>
  </si>
  <si>
    <t>Маратовна</t>
  </si>
  <si>
    <t>Рагуленко</t>
  </si>
  <si>
    <t>Никита</t>
  </si>
  <si>
    <t>Гладких</t>
  </si>
  <si>
    <t>Варвара</t>
  </si>
  <si>
    <t>Денисовна</t>
  </si>
  <si>
    <t>Беликова</t>
  </si>
  <si>
    <t>Александра</t>
  </si>
  <si>
    <t>Владимировна</t>
  </si>
  <si>
    <t>Герман</t>
  </si>
  <si>
    <t>Патрисовна</t>
  </si>
  <si>
    <t>Науменко</t>
  </si>
  <si>
    <t>Иван</t>
  </si>
  <si>
    <t>Александрович</t>
  </si>
  <si>
    <t>Рысова</t>
  </si>
  <si>
    <t>Леонидовна</t>
  </si>
  <si>
    <t>Кизилов</t>
  </si>
  <si>
    <t>Арсений</t>
  </si>
  <si>
    <t>Алексеевич</t>
  </si>
  <si>
    <t>Кабак</t>
  </si>
  <si>
    <t>Сергей</t>
  </si>
  <si>
    <t>Константинович</t>
  </si>
  <si>
    <t>Мирошниченко</t>
  </si>
  <si>
    <t>Ольга</t>
  </si>
  <si>
    <t>Ивановна</t>
  </si>
  <si>
    <t>Миляева</t>
  </si>
  <si>
    <t>Игоревна</t>
  </si>
  <si>
    <t>Дунина</t>
  </si>
  <si>
    <t>Вадимовна</t>
  </si>
  <si>
    <t>Щербакова</t>
  </si>
  <si>
    <t>Светлана</t>
  </si>
  <si>
    <t>Вячеславовна</t>
  </si>
  <si>
    <t>Иванов</t>
  </si>
  <si>
    <t>Демьян</t>
  </si>
  <si>
    <t>Кононов</t>
  </si>
  <si>
    <t>Иванович</t>
  </si>
  <si>
    <t>Сивак</t>
  </si>
  <si>
    <t>Дмитрий</t>
  </si>
  <si>
    <t>Саввиди</t>
  </si>
  <si>
    <t>Татьяна</t>
  </si>
  <si>
    <t>Данакари</t>
  </si>
  <si>
    <t>Кристина</t>
  </si>
  <si>
    <t>Романовна</t>
  </si>
  <si>
    <t>Гончарова</t>
  </si>
  <si>
    <t>Алла</t>
  </si>
  <si>
    <t>Лохман</t>
  </si>
  <si>
    <t>Алиса</t>
  </si>
  <si>
    <t>Флеер</t>
  </si>
  <si>
    <t>Алексеевна</t>
  </si>
  <si>
    <t>Иванова</t>
  </si>
  <si>
    <t>Портнова</t>
  </si>
  <si>
    <t>Прохорова</t>
  </si>
  <si>
    <t>Алена</t>
  </si>
  <si>
    <t>Олеговна</t>
  </si>
  <si>
    <t>Короткова</t>
  </si>
  <si>
    <t>Киричук</t>
  </si>
  <si>
    <t>Шмыглюк</t>
  </si>
  <si>
    <t>Андросенко</t>
  </si>
  <si>
    <t>Дайсудова</t>
  </si>
  <si>
    <t>Ксения</t>
  </si>
  <si>
    <t>Липартелиани</t>
  </si>
  <si>
    <t>Майя</t>
  </si>
  <si>
    <t>Николаевна</t>
  </si>
  <si>
    <t>Кривда</t>
  </si>
  <si>
    <t>Василий</t>
  </si>
  <si>
    <t>Денисович</t>
  </si>
  <si>
    <t>Цыганок</t>
  </si>
  <si>
    <t>Ангелина</t>
  </si>
  <si>
    <t>Григорьевна</t>
  </si>
  <si>
    <t>Сингх</t>
  </si>
  <si>
    <t>Агнесса</t>
  </si>
  <si>
    <t>Аджаевна</t>
  </si>
  <si>
    <t>Давтян</t>
  </si>
  <si>
    <t>Севаковна</t>
  </si>
  <si>
    <t>Гимназия «ДАР»</t>
  </si>
  <si>
    <t>Воденко</t>
  </si>
  <si>
    <t>Чикина</t>
  </si>
  <si>
    <t>Львовна</t>
  </si>
  <si>
    <t>Полякова</t>
  </si>
  <si>
    <t>Павловна</t>
  </si>
  <si>
    <t>Тимошенко</t>
  </si>
  <si>
    <t>Виктор</t>
  </si>
  <si>
    <t>Михайлович</t>
  </si>
  <si>
    <t>Ченчиковская</t>
  </si>
  <si>
    <t>Дьяченко</t>
  </si>
  <si>
    <t>СУНЦ ЮФО</t>
  </si>
  <si>
    <t>Дубиани</t>
  </si>
  <si>
    <t>Юссефовна</t>
  </si>
  <si>
    <t>Самыгина</t>
  </si>
  <si>
    <t>Петровна</t>
  </si>
  <si>
    <t>Богатырев</t>
  </si>
  <si>
    <t>Денис</t>
  </si>
  <si>
    <t>Мирославович</t>
  </si>
  <si>
    <t>Павленко</t>
  </si>
  <si>
    <t>Романов</t>
  </si>
  <si>
    <t>Даниил</t>
  </si>
  <si>
    <t>Русланович</t>
  </si>
  <si>
    <t>МБОУ "Школа № 65"</t>
  </si>
  <si>
    <t>Залалян</t>
  </si>
  <si>
    <t>Араксия</t>
  </si>
  <si>
    <t>Артуровна</t>
  </si>
  <si>
    <t>Игнатова</t>
  </si>
  <si>
    <t>Ярослава</t>
  </si>
  <si>
    <t>Юрьевна</t>
  </si>
  <si>
    <t>ЧОУ "Лицей КЭО"</t>
  </si>
  <si>
    <t>Фомина</t>
  </si>
  <si>
    <t>Шаталова</t>
  </si>
  <si>
    <t>Кругляков</t>
  </si>
  <si>
    <t>Романович</t>
  </si>
  <si>
    <t>Чертова</t>
  </si>
  <si>
    <t>Злата</t>
  </si>
  <si>
    <t>Завьялова</t>
  </si>
  <si>
    <t>Бурчак</t>
  </si>
  <si>
    <t>Настасья</t>
  </si>
  <si>
    <t>Витальевна</t>
  </si>
  <si>
    <t>МБОУ "Гимназия № 34"</t>
  </si>
  <si>
    <t>Гусакова</t>
  </si>
  <si>
    <t>Рой</t>
  </si>
  <si>
    <t>Яковенко</t>
  </si>
  <si>
    <t>Лучезар</t>
  </si>
  <si>
    <t>Андреевич</t>
  </si>
  <si>
    <t>Михайлова</t>
  </si>
  <si>
    <t>Павлятенко</t>
  </si>
  <si>
    <t>Анастасия</t>
  </si>
  <si>
    <t>Геннадьевна</t>
  </si>
  <si>
    <t>МАОУ "Школа № 60"</t>
  </si>
  <si>
    <t>Капустин</t>
  </si>
  <si>
    <t>Пехова</t>
  </si>
  <si>
    <t>Григорьян</t>
  </si>
  <si>
    <t>Седельникова</t>
  </si>
  <si>
    <t>Мелания</t>
  </si>
  <si>
    <t>Новикова</t>
  </si>
  <si>
    <t>Кулагина</t>
  </si>
  <si>
    <t>Стрельцов</t>
  </si>
  <si>
    <t>Эдуард</t>
  </si>
  <si>
    <t>Вячеславович</t>
  </si>
  <si>
    <t>Мартынович</t>
  </si>
  <si>
    <t>Валентиновна</t>
  </si>
  <si>
    <t>Скиба</t>
  </si>
  <si>
    <t>Глеб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</si>
</sst>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10"/>
      <color rgb="FF000000"/>
      <name val="Arial"/>
      <charset val="1"/>
    </font>
    <font>
      <sz val="9"/>
      <color rgb="FF000000"/>
      <name val="Arial"/>
      <charset val="1"/>
    </font>
    <font>
      <sz val="8"/>
      <color rgb="FF000000"/>
      <name val="Arial"/>
      <charset val="1"/>
    </font>
    <font>
      <sz val="10"/>
      <name val="Arial"/>
      <family val="2"/>
      <charset val="204"/>
    </font>
    <font>
      <b/>
      <sz val="10"/>
      <name val="Arial"/>
      <charset val="1"/>
    </font>
  </fonts>
  <fills count="7">
    <fill>
      <patternFill patternType="none"/>
    </fill>
    <fill>
      <patternFill patternType="gray125"/>
    </fill>
    <fill>
      <patternFill patternType="solid">
        <fgColor rgb="FFEEEEEE"/>
        <bgColor rgb="FFFFFFCC"/>
      </patternFill>
    </fill>
    <fill>
      <patternFill patternType="solid">
        <fgColor rgb="FFFFE994"/>
        <bgColor rgb="FFFFFFA6"/>
      </patternFill>
    </fill>
    <fill>
      <patternFill patternType="solid">
        <fgColor rgb="FFD7E4BD"/>
        <bgColor rgb="FFEEEEEE"/>
      </patternFill>
    </fill>
    <fill>
      <patternFill patternType="solid">
        <fgColor rgb="FFFFFFA6"/>
        <bgColor rgb="FFFFFFCC"/>
      </patternFill>
    </fill>
    <fill>
      <patternFill patternType="solid">
        <fgColor rgb="FFFFFF00"/>
        <bgColor rgb="FFFFFF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0" fillId="4" borderId="0" xfId="0" applyFill="1"/>
    <xf numFmtId="0" fontId="3" fillId="4" borderId="1" xfId="0" applyFont="1" applyFill="1" applyBorder="1" applyAlignment="1">
      <alignment vertical="center"/>
    </xf>
    <xf numFmtId="0" fontId="3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left" vertical="center"/>
    </xf>
    <xf numFmtId="2" fontId="0" fillId="4" borderId="1" xfId="0" applyNumberFormat="1" applyFill="1" applyBorder="1"/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2" fontId="0" fillId="0" borderId="1" xfId="0" applyNumberFormat="1" applyBorder="1"/>
    <xf numFmtId="0" fontId="5" fillId="4" borderId="1" xfId="0" applyFont="1" applyFill="1" applyBorder="1" applyAlignment="1">
      <alignment horizontal="center" vertical="center"/>
    </xf>
    <xf numFmtId="2" fontId="0" fillId="4" borderId="1" xfId="0" applyNumberFormat="1" applyFill="1" applyBorder="1" applyAlignment="1">
      <alignment horizontal="center"/>
    </xf>
    <xf numFmtId="0" fontId="7" fillId="4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2" fontId="0" fillId="0" borderId="1" xfId="0" applyNumberFormat="1" applyBorder="1" applyAlignment="1">
      <alignment horizontal="center"/>
    </xf>
    <xf numFmtId="0" fontId="0" fillId="0" borderId="0" xfId="0" applyAlignment="1">
      <alignment horizontal="center" vertical="center"/>
    </xf>
    <xf numFmtId="2" fontId="0" fillId="4" borderId="1" xfId="0" applyNumberForma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3" fillId="5" borderId="1" xfId="0" applyFont="1" applyFill="1" applyBorder="1" applyAlignment="1">
      <alignment horizontal="left" vertical="center"/>
    </xf>
    <xf numFmtId="2" fontId="0" fillId="0" borderId="1" xfId="0" applyNumberFormat="1" applyBorder="1" applyAlignment="1">
      <alignment horizontal="center" vertical="center"/>
    </xf>
    <xf numFmtId="0" fontId="4" fillId="6" borderId="1" xfId="0" applyFont="1" applyFill="1" applyBorder="1" applyAlignment="1">
      <alignment horizontal="left" vertical="center"/>
    </xf>
    <xf numFmtId="0" fontId="6" fillId="4" borderId="1" xfId="0" applyFont="1" applyFill="1" applyBorder="1"/>
    <xf numFmtId="0" fontId="6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EEEEE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7E4BD"/>
      <rgbColor rgb="FFFFFFA6"/>
      <rgbColor rgb="FF99CCFF"/>
      <rgbColor rgb="FFFF99CC"/>
      <rgbColor rgb="FFCC99FF"/>
      <rgbColor rgb="FFFFE994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tabSelected="1" zoomScaleNormal="100" workbookViewId="0">
      <selection activeCell="F13" sqref="F13"/>
    </sheetView>
  </sheetViews>
  <sheetFormatPr defaultColWidth="9" defaultRowHeight="12.75" x14ac:dyDescent="0.2"/>
  <cols>
    <col min="9" max="9" width="19.140625" customWidth="1"/>
    <col min="13" max="13" width="12.42578125" customWidth="1"/>
  </cols>
  <sheetData>
    <row r="1" spans="1:13" ht="38.25" x14ac:dyDescent="0.2">
      <c r="A1" s="1" t="s">
        <v>0</v>
      </c>
      <c r="B1" s="2" t="s">
        <v>1</v>
      </c>
      <c r="C1" s="1" t="s">
        <v>2</v>
      </c>
      <c r="D1" s="3" t="s">
        <v>3</v>
      </c>
      <c r="E1" s="4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4" t="s">
        <v>9</v>
      </c>
      <c r="K1" s="4" t="s">
        <v>11</v>
      </c>
      <c r="L1" s="4" t="s">
        <v>12</v>
      </c>
      <c r="M1" s="4" t="s">
        <v>10</v>
      </c>
    </row>
    <row r="2" spans="1:13" s="6" customFormat="1" x14ac:dyDescent="0.2">
      <c r="A2" s="7" t="s">
        <v>13</v>
      </c>
      <c r="B2" s="8">
        <v>7</v>
      </c>
      <c r="C2" s="7" t="s">
        <v>14</v>
      </c>
      <c r="D2" s="8">
        <v>4</v>
      </c>
      <c r="E2" s="9">
        <v>151</v>
      </c>
      <c r="F2" s="8">
        <v>7</v>
      </c>
      <c r="G2" s="10" t="s">
        <v>15</v>
      </c>
      <c r="H2" s="10" t="s">
        <v>16</v>
      </c>
      <c r="I2" s="10" t="s">
        <v>17</v>
      </c>
      <c r="J2" s="11">
        <v>100</v>
      </c>
      <c r="K2" s="12"/>
      <c r="L2" s="13">
        <f t="shared" ref="L2:L18" si="0">100/125*J2</f>
        <v>80</v>
      </c>
      <c r="M2" s="33" t="s">
        <v>18</v>
      </c>
    </row>
    <row r="3" spans="1:13" s="6" customFormat="1" x14ac:dyDescent="0.2">
      <c r="A3" s="7" t="s">
        <v>13</v>
      </c>
      <c r="B3" s="8">
        <v>7</v>
      </c>
      <c r="C3" s="7" t="s">
        <v>14</v>
      </c>
      <c r="D3" s="8">
        <v>4</v>
      </c>
      <c r="E3" s="9">
        <v>151</v>
      </c>
      <c r="F3" s="8">
        <v>7</v>
      </c>
      <c r="G3" s="10" t="s">
        <v>19</v>
      </c>
      <c r="H3" s="10" t="s">
        <v>20</v>
      </c>
      <c r="I3" s="10" t="s">
        <v>21</v>
      </c>
      <c r="J3" s="11">
        <v>95</v>
      </c>
      <c r="K3" s="12"/>
      <c r="L3" s="13">
        <f t="shared" si="0"/>
        <v>76</v>
      </c>
      <c r="M3" s="33" t="s">
        <v>22</v>
      </c>
    </row>
    <row r="4" spans="1:13" s="6" customFormat="1" x14ac:dyDescent="0.2">
      <c r="A4" s="7" t="s">
        <v>13</v>
      </c>
      <c r="B4" s="8">
        <v>7</v>
      </c>
      <c r="C4" s="7" t="s">
        <v>14</v>
      </c>
      <c r="D4" s="8">
        <v>4</v>
      </c>
      <c r="E4" s="9">
        <v>151</v>
      </c>
      <c r="F4" s="8">
        <v>7</v>
      </c>
      <c r="G4" s="10" t="s">
        <v>23</v>
      </c>
      <c r="H4" s="10" t="s">
        <v>24</v>
      </c>
      <c r="I4" s="10" t="s">
        <v>25</v>
      </c>
      <c r="J4" s="11">
        <v>90</v>
      </c>
      <c r="K4" s="12"/>
      <c r="L4" s="13">
        <f t="shared" si="0"/>
        <v>72</v>
      </c>
      <c r="M4" s="33" t="s">
        <v>22</v>
      </c>
    </row>
    <row r="5" spans="1:13" s="6" customFormat="1" x14ac:dyDescent="0.2">
      <c r="A5" s="7" t="s">
        <v>13</v>
      </c>
      <c r="B5" s="8">
        <v>7</v>
      </c>
      <c r="C5" s="7" t="s">
        <v>26</v>
      </c>
      <c r="D5" s="8">
        <v>4</v>
      </c>
      <c r="E5" s="9">
        <v>154</v>
      </c>
      <c r="F5" s="8">
        <v>7</v>
      </c>
      <c r="G5" s="10" t="s">
        <v>27</v>
      </c>
      <c r="H5" s="10" t="s">
        <v>28</v>
      </c>
      <c r="I5" s="10"/>
      <c r="J5" s="11">
        <v>90</v>
      </c>
      <c r="K5" s="12"/>
      <c r="L5" s="13">
        <f t="shared" si="0"/>
        <v>72</v>
      </c>
      <c r="M5" s="33" t="s">
        <v>22</v>
      </c>
    </row>
    <row r="6" spans="1:13" s="6" customFormat="1" x14ac:dyDescent="0.2">
      <c r="A6" s="7" t="s">
        <v>13</v>
      </c>
      <c r="B6" s="8">
        <v>7</v>
      </c>
      <c r="C6" s="7" t="s">
        <v>14</v>
      </c>
      <c r="D6" s="8">
        <v>4</v>
      </c>
      <c r="E6" s="9">
        <v>151</v>
      </c>
      <c r="F6" s="8">
        <v>7</v>
      </c>
      <c r="G6" s="10" t="s">
        <v>29</v>
      </c>
      <c r="H6" s="10" t="s">
        <v>30</v>
      </c>
      <c r="I6" s="10" t="s">
        <v>31</v>
      </c>
      <c r="J6" s="11">
        <v>87</v>
      </c>
      <c r="K6" s="12"/>
      <c r="L6" s="13">
        <f t="shared" si="0"/>
        <v>69.600000000000009</v>
      </c>
      <c r="M6" s="33" t="s">
        <v>22</v>
      </c>
    </row>
    <row r="7" spans="1:13" s="6" customFormat="1" x14ac:dyDescent="0.2">
      <c r="A7" s="7" t="s">
        <v>13</v>
      </c>
      <c r="B7" s="8">
        <v>7</v>
      </c>
      <c r="C7" s="7" t="s">
        <v>14</v>
      </c>
      <c r="D7" s="8">
        <v>4</v>
      </c>
      <c r="E7" s="9">
        <v>151</v>
      </c>
      <c r="F7" s="8">
        <v>7</v>
      </c>
      <c r="G7" s="10" t="s">
        <v>32</v>
      </c>
      <c r="H7" s="10" t="s">
        <v>33</v>
      </c>
      <c r="I7" s="10" t="s">
        <v>34</v>
      </c>
      <c r="J7" s="11">
        <v>82</v>
      </c>
      <c r="K7" s="12"/>
      <c r="L7" s="13">
        <f t="shared" si="0"/>
        <v>65.600000000000009</v>
      </c>
      <c r="M7" s="33" t="s">
        <v>22</v>
      </c>
    </row>
    <row r="8" spans="1:13" s="6" customFormat="1" x14ac:dyDescent="0.2">
      <c r="A8" s="7" t="s">
        <v>13</v>
      </c>
      <c r="B8" s="8">
        <v>7</v>
      </c>
      <c r="C8" s="7" t="s">
        <v>14</v>
      </c>
      <c r="D8" s="8">
        <v>4</v>
      </c>
      <c r="E8" s="9">
        <v>151</v>
      </c>
      <c r="F8" s="8">
        <v>7</v>
      </c>
      <c r="G8" s="10" t="s">
        <v>35</v>
      </c>
      <c r="H8" s="10" t="s">
        <v>36</v>
      </c>
      <c r="I8" s="10" t="s">
        <v>37</v>
      </c>
      <c r="J8" s="11">
        <v>80</v>
      </c>
      <c r="K8" s="12"/>
      <c r="L8" s="13">
        <f t="shared" si="0"/>
        <v>64</v>
      </c>
      <c r="M8" s="33" t="s">
        <v>22</v>
      </c>
    </row>
    <row r="9" spans="1:13" s="6" customFormat="1" x14ac:dyDescent="0.2">
      <c r="A9" s="7" t="s">
        <v>13</v>
      </c>
      <c r="B9" s="8">
        <v>7</v>
      </c>
      <c r="C9" s="7" t="s">
        <v>14</v>
      </c>
      <c r="D9" s="8">
        <v>4</v>
      </c>
      <c r="E9" s="9">
        <v>151</v>
      </c>
      <c r="F9" s="8">
        <v>7</v>
      </c>
      <c r="G9" s="10" t="s">
        <v>38</v>
      </c>
      <c r="H9" s="10" t="s">
        <v>39</v>
      </c>
      <c r="I9" s="10" t="s">
        <v>37</v>
      </c>
      <c r="J9" s="11">
        <v>75</v>
      </c>
      <c r="K9" s="12"/>
      <c r="L9" s="13">
        <f t="shared" si="0"/>
        <v>60</v>
      </c>
      <c r="M9" s="33" t="s">
        <v>22</v>
      </c>
    </row>
    <row r="10" spans="1:13" x14ac:dyDescent="0.2">
      <c r="A10" s="14" t="s">
        <v>13</v>
      </c>
      <c r="B10" s="15">
        <v>7</v>
      </c>
      <c r="C10" s="14" t="s">
        <v>14</v>
      </c>
      <c r="D10" s="15">
        <v>4</v>
      </c>
      <c r="E10" s="16">
        <v>151</v>
      </c>
      <c r="F10" s="15">
        <v>7</v>
      </c>
      <c r="G10" s="17" t="s">
        <v>40</v>
      </c>
      <c r="H10" s="17" t="s">
        <v>41</v>
      </c>
      <c r="I10" s="17" t="s">
        <v>42</v>
      </c>
      <c r="J10" s="18">
        <v>74</v>
      </c>
      <c r="K10" s="19"/>
      <c r="L10" s="20">
        <f t="shared" si="0"/>
        <v>59.2</v>
      </c>
      <c r="M10" s="34" t="s">
        <v>43</v>
      </c>
    </row>
    <row r="11" spans="1:13" x14ac:dyDescent="0.2">
      <c r="A11" s="14" t="s">
        <v>13</v>
      </c>
      <c r="B11" s="15">
        <v>7</v>
      </c>
      <c r="C11" s="14" t="s">
        <v>14</v>
      </c>
      <c r="D11" s="15">
        <v>4</v>
      </c>
      <c r="E11" s="16">
        <v>151</v>
      </c>
      <c r="F11" s="15">
        <v>7</v>
      </c>
      <c r="G11" s="17" t="s">
        <v>44</v>
      </c>
      <c r="H11" s="17" t="s">
        <v>45</v>
      </c>
      <c r="I11" s="17" t="s">
        <v>46</v>
      </c>
      <c r="J11" s="18">
        <v>70</v>
      </c>
      <c r="K11" s="19"/>
      <c r="L11" s="20">
        <f t="shared" si="0"/>
        <v>56</v>
      </c>
      <c r="M11" s="34" t="s">
        <v>43</v>
      </c>
    </row>
    <row r="12" spans="1:13" x14ac:dyDescent="0.2">
      <c r="A12" s="14" t="s">
        <v>13</v>
      </c>
      <c r="B12" s="15">
        <v>7</v>
      </c>
      <c r="C12" s="14" t="s">
        <v>14</v>
      </c>
      <c r="D12" s="15">
        <v>4</v>
      </c>
      <c r="E12" s="16">
        <v>151</v>
      </c>
      <c r="F12" s="15">
        <v>7</v>
      </c>
      <c r="G12" s="17" t="s">
        <v>47</v>
      </c>
      <c r="H12" s="17" t="s">
        <v>48</v>
      </c>
      <c r="I12" s="17" t="s">
        <v>49</v>
      </c>
      <c r="J12" s="18">
        <v>69</v>
      </c>
      <c r="K12" s="19"/>
      <c r="L12" s="20">
        <f t="shared" si="0"/>
        <v>55.2</v>
      </c>
      <c r="M12" s="34" t="s">
        <v>43</v>
      </c>
    </row>
    <row r="13" spans="1:13" x14ac:dyDescent="0.2">
      <c r="A13" s="14" t="s">
        <v>13</v>
      </c>
      <c r="B13" s="15">
        <v>7</v>
      </c>
      <c r="C13" s="14" t="s">
        <v>14</v>
      </c>
      <c r="D13" s="15">
        <v>4</v>
      </c>
      <c r="E13" s="16">
        <v>151</v>
      </c>
      <c r="F13" s="15">
        <v>7</v>
      </c>
      <c r="G13" s="17" t="s">
        <v>50</v>
      </c>
      <c r="H13" s="17" t="s">
        <v>51</v>
      </c>
      <c r="I13" s="17" t="s">
        <v>52</v>
      </c>
      <c r="J13" s="18">
        <v>68</v>
      </c>
      <c r="K13" s="19"/>
      <c r="L13" s="20">
        <f t="shared" si="0"/>
        <v>54.400000000000006</v>
      </c>
      <c r="M13" s="34" t="s">
        <v>43</v>
      </c>
    </row>
    <row r="14" spans="1:13" x14ac:dyDescent="0.2">
      <c r="A14" s="14" t="s">
        <v>13</v>
      </c>
      <c r="B14" s="15">
        <v>7</v>
      </c>
      <c r="C14" s="14" t="s">
        <v>14</v>
      </c>
      <c r="D14" s="15">
        <v>4</v>
      </c>
      <c r="E14" s="16">
        <v>151</v>
      </c>
      <c r="F14" s="15">
        <v>7</v>
      </c>
      <c r="G14" s="17" t="s">
        <v>53</v>
      </c>
      <c r="H14" s="17" t="s">
        <v>45</v>
      </c>
      <c r="I14" s="17" t="s">
        <v>37</v>
      </c>
      <c r="J14" s="18">
        <v>62</v>
      </c>
      <c r="K14" s="19"/>
      <c r="L14" s="20">
        <f t="shared" si="0"/>
        <v>49.6</v>
      </c>
      <c r="M14" s="34" t="s">
        <v>43</v>
      </c>
    </row>
    <row r="15" spans="1:13" x14ac:dyDescent="0.2">
      <c r="A15" s="14" t="s">
        <v>13</v>
      </c>
      <c r="B15" s="15">
        <v>7</v>
      </c>
      <c r="C15" s="14" t="s">
        <v>54</v>
      </c>
      <c r="D15" s="15">
        <v>5</v>
      </c>
      <c r="E15" s="16">
        <v>161</v>
      </c>
      <c r="F15" s="15">
        <v>7</v>
      </c>
      <c r="G15" s="17" t="s">
        <v>55</v>
      </c>
      <c r="H15" s="17" t="s">
        <v>36</v>
      </c>
      <c r="I15" s="17" t="s">
        <v>56</v>
      </c>
      <c r="J15" s="18">
        <v>62</v>
      </c>
      <c r="K15" s="19"/>
      <c r="L15" s="20">
        <f t="shared" si="0"/>
        <v>49.6</v>
      </c>
      <c r="M15" s="34" t="s">
        <v>43</v>
      </c>
    </row>
    <row r="16" spans="1:13" x14ac:dyDescent="0.2">
      <c r="A16" s="14" t="s">
        <v>13</v>
      </c>
      <c r="B16" s="15">
        <v>7</v>
      </c>
      <c r="C16" s="14" t="s">
        <v>14</v>
      </c>
      <c r="D16" s="15">
        <v>4</v>
      </c>
      <c r="E16" s="16">
        <v>151</v>
      </c>
      <c r="F16" s="15">
        <v>7</v>
      </c>
      <c r="G16" s="17" t="s">
        <v>57</v>
      </c>
      <c r="H16" s="17" t="s">
        <v>58</v>
      </c>
      <c r="I16" s="17" t="s">
        <v>59</v>
      </c>
      <c r="J16" s="18">
        <v>58</v>
      </c>
      <c r="K16" s="19"/>
      <c r="L16" s="20">
        <f t="shared" si="0"/>
        <v>46.400000000000006</v>
      </c>
      <c r="M16" s="34" t="s">
        <v>43</v>
      </c>
    </row>
    <row r="17" spans="1:13" x14ac:dyDescent="0.2">
      <c r="A17" s="14" t="s">
        <v>13</v>
      </c>
      <c r="B17" s="15">
        <v>7</v>
      </c>
      <c r="C17" s="14" t="s">
        <v>14</v>
      </c>
      <c r="D17" s="15">
        <v>4</v>
      </c>
      <c r="E17" s="16">
        <v>151</v>
      </c>
      <c r="F17" s="15">
        <v>7</v>
      </c>
      <c r="G17" s="17" t="s">
        <v>60</v>
      </c>
      <c r="H17" s="17" t="s">
        <v>58</v>
      </c>
      <c r="I17" s="17" t="s">
        <v>37</v>
      </c>
      <c r="J17" s="18">
        <v>58</v>
      </c>
      <c r="K17" s="19"/>
      <c r="L17" s="20">
        <f t="shared" si="0"/>
        <v>46.400000000000006</v>
      </c>
      <c r="M17" s="34" t="s">
        <v>43</v>
      </c>
    </row>
    <row r="18" spans="1:13" x14ac:dyDescent="0.2">
      <c r="A18" s="14" t="s">
        <v>13</v>
      </c>
      <c r="B18" s="15">
        <v>7</v>
      </c>
      <c r="C18" s="14" t="s">
        <v>54</v>
      </c>
      <c r="D18" s="15">
        <v>5</v>
      </c>
      <c r="E18" s="16">
        <v>161</v>
      </c>
      <c r="F18" s="15">
        <v>7</v>
      </c>
      <c r="G18" s="17" t="s">
        <v>61</v>
      </c>
      <c r="H18" s="17" t="s">
        <v>62</v>
      </c>
      <c r="I18" s="17" t="s">
        <v>63</v>
      </c>
      <c r="J18" s="18">
        <v>37</v>
      </c>
      <c r="K18" s="19"/>
      <c r="L18" s="20">
        <f t="shared" si="0"/>
        <v>29.6</v>
      </c>
      <c r="M18" s="34" t="s">
        <v>43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zoomScaleNormal="100" workbookViewId="0">
      <selection activeCell="E14" sqref="E14"/>
    </sheetView>
  </sheetViews>
  <sheetFormatPr defaultColWidth="9" defaultRowHeight="12.75" x14ac:dyDescent="0.2"/>
  <cols>
    <col min="10" max="10" width="12.42578125" customWidth="1"/>
    <col min="14" max="14" width="14.7109375" customWidth="1"/>
  </cols>
  <sheetData>
    <row r="1" spans="1:14" ht="38.25" x14ac:dyDescent="0.2">
      <c r="A1" s="1" t="s">
        <v>0</v>
      </c>
      <c r="B1" s="2" t="s">
        <v>1</v>
      </c>
      <c r="C1" s="1" t="s">
        <v>2</v>
      </c>
      <c r="D1" s="3" t="s">
        <v>3</v>
      </c>
      <c r="E1" s="4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10</v>
      </c>
    </row>
    <row r="2" spans="1:14" s="6" customFormat="1" x14ac:dyDescent="0.2">
      <c r="A2" s="10" t="s">
        <v>13</v>
      </c>
      <c r="B2" s="8">
        <v>8</v>
      </c>
      <c r="C2" s="7" t="s">
        <v>14</v>
      </c>
      <c r="D2" s="8">
        <v>4</v>
      </c>
      <c r="E2" s="9">
        <v>151</v>
      </c>
      <c r="F2" s="8">
        <v>8</v>
      </c>
      <c r="G2" s="10" t="s">
        <v>64</v>
      </c>
      <c r="H2" s="10" t="s">
        <v>65</v>
      </c>
      <c r="I2" s="10" t="s">
        <v>25</v>
      </c>
      <c r="J2" s="11">
        <v>103</v>
      </c>
      <c r="K2" s="21"/>
      <c r="L2" s="11"/>
      <c r="M2" s="22">
        <f t="shared" ref="M2:M25" si="0">100/125*J2</f>
        <v>82.4</v>
      </c>
      <c r="N2" s="33" t="s">
        <v>18</v>
      </c>
    </row>
    <row r="3" spans="1:14" s="6" customFormat="1" x14ac:dyDescent="0.2">
      <c r="A3" s="10" t="s">
        <v>13</v>
      </c>
      <c r="B3" s="8">
        <v>8</v>
      </c>
      <c r="C3" s="7" t="s">
        <v>14</v>
      </c>
      <c r="D3" s="8">
        <v>4</v>
      </c>
      <c r="E3" s="9">
        <v>151</v>
      </c>
      <c r="F3" s="8">
        <v>8</v>
      </c>
      <c r="G3" s="10" t="s">
        <v>66</v>
      </c>
      <c r="H3" s="10" t="s">
        <v>67</v>
      </c>
      <c r="I3" s="10" t="s">
        <v>68</v>
      </c>
      <c r="J3" s="11">
        <v>101</v>
      </c>
      <c r="K3" s="21"/>
      <c r="L3" s="11"/>
      <c r="M3" s="22">
        <f t="shared" si="0"/>
        <v>80.800000000000011</v>
      </c>
      <c r="N3" s="33" t="s">
        <v>22</v>
      </c>
    </row>
    <row r="4" spans="1:14" s="6" customFormat="1" x14ac:dyDescent="0.2">
      <c r="A4" s="10" t="s">
        <v>13</v>
      </c>
      <c r="B4" s="8">
        <v>8</v>
      </c>
      <c r="C4" s="7" t="s">
        <v>14</v>
      </c>
      <c r="D4" s="8">
        <v>4</v>
      </c>
      <c r="E4" s="9">
        <v>151</v>
      </c>
      <c r="F4" s="8">
        <v>8</v>
      </c>
      <c r="G4" s="10" t="s">
        <v>69</v>
      </c>
      <c r="H4" s="10" t="s">
        <v>70</v>
      </c>
      <c r="I4" s="10" t="s">
        <v>71</v>
      </c>
      <c r="J4" s="11">
        <v>99</v>
      </c>
      <c r="K4" s="21"/>
      <c r="L4" s="11"/>
      <c r="M4" s="22">
        <f t="shared" si="0"/>
        <v>79.2</v>
      </c>
      <c r="N4" s="33" t="s">
        <v>22</v>
      </c>
    </row>
    <row r="5" spans="1:14" s="6" customFormat="1" x14ac:dyDescent="0.2">
      <c r="A5" s="10" t="s">
        <v>13</v>
      </c>
      <c r="B5" s="8">
        <v>8</v>
      </c>
      <c r="C5" s="7" t="s">
        <v>14</v>
      </c>
      <c r="D5" s="8">
        <v>4</v>
      </c>
      <c r="E5" s="23">
        <v>151</v>
      </c>
      <c r="F5" s="8">
        <v>8</v>
      </c>
      <c r="G5" s="10" t="s">
        <v>72</v>
      </c>
      <c r="H5" s="10" t="s">
        <v>73</v>
      </c>
      <c r="I5" s="10" t="s">
        <v>25</v>
      </c>
      <c r="J5" s="11">
        <v>97</v>
      </c>
      <c r="K5" s="21"/>
      <c r="L5" s="11"/>
      <c r="M5" s="22">
        <f t="shared" si="0"/>
        <v>77.600000000000009</v>
      </c>
      <c r="N5" s="33" t="s">
        <v>22</v>
      </c>
    </row>
    <row r="6" spans="1:14" s="6" customFormat="1" x14ac:dyDescent="0.2">
      <c r="A6" s="7" t="s">
        <v>13</v>
      </c>
      <c r="B6" s="8">
        <v>8</v>
      </c>
      <c r="C6" s="7" t="s">
        <v>14</v>
      </c>
      <c r="D6" s="8">
        <v>4</v>
      </c>
      <c r="E6" s="9">
        <v>151</v>
      </c>
      <c r="F6" s="8">
        <v>8</v>
      </c>
      <c r="G6" s="10" t="s">
        <v>74</v>
      </c>
      <c r="H6" s="10" t="s">
        <v>75</v>
      </c>
      <c r="I6" s="10" t="s">
        <v>76</v>
      </c>
      <c r="J6" s="11">
        <v>96</v>
      </c>
      <c r="K6" s="21"/>
      <c r="L6" s="11"/>
      <c r="M6" s="22">
        <f t="shared" si="0"/>
        <v>76.800000000000011</v>
      </c>
      <c r="N6" s="33" t="s">
        <v>22</v>
      </c>
    </row>
    <row r="7" spans="1:14" s="6" customFormat="1" x14ac:dyDescent="0.2">
      <c r="A7" s="10" t="s">
        <v>13</v>
      </c>
      <c r="B7" s="8">
        <v>8</v>
      </c>
      <c r="C7" s="7" t="s">
        <v>14</v>
      </c>
      <c r="D7" s="8">
        <v>4</v>
      </c>
      <c r="E7" s="9">
        <v>151</v>
      </c>
      <c r="F7" s="8">
        <v>8</v>
      </c>
      <c r="G7" s="10" t="s">
        <v>77</v>
      </c>
      <c r="H7" s="10" t="s">
        <v>78</v>
      </c>
      <c r="I7" s="10" t="s">
        <v>71</v>
      </c>
      <c r="J7" s="11">
        <v>95</v>
      </c>
      <c r="K7" s="21"/>
      <c r="L7" s="11"/>
      <c r="M7" s="22">
        <f t="shared" si="0"/>
        <v>76</v>
      </c>
      <c r="N7" s="33" t="s">
        <v>22</v>
      </c>
    </row>
    <row r="8" spans="1:14" s="6" customFormat="1" x14ac:dyDescent="0.2">
      <c r="A8" s="7" t="s">
        <v>13</v>
      </c>
      <c r="B8" s="8">
        <v>8</v>
      </c>
      <c r="C8" s="7" t="s">
        <v>14</v>
      </c>
      <c r="D8" s="8">
        <v>4</v>
      </c>
      <c r="E8" s="9">
        <v>151</v>
      </c>
      <c r="F8" s="8">
        <v>8</v>
      </c>
      <c r="G8" s="10" t="s">
        <v>79</v>
      </c>
      <c r="H8" s="10" t="s">
        <v>80</v>
      </c>
      <c r="I8" s="10" t="s">
        <v>81</v>
      </c>
      <c r="J8" s="11">
        <v>87</v>
      </c>
      <c r="K8" s="21"/>
      <c r="L8" s="11"/>
      <c r="M8" s="22">
        <f t="shared" si="0"/>
        <v>69.600000000000009</v>
      </c>
      <c r="N8" s="33" t="s">
        <v>22</v>
      </c>
    </row>
    <row r="9" spans="1:14" s="6" customFormat="1" x14ac:dyDescent="0.2">
      <c r="A9" s="10" t="s">
        <v>13</v>
      </c>
      <c r="B9" s="8">
        <v>8</v>
      </c>
      <c r="C9" s="7" t="s">
        <v>54</v>
      </c>
      <c r="D9" s="8">
        <v>5</v>
      </c>
      <c r="E9" s="9">
        <v>161</v>
      </c>
      <c r="F9" s="8">
        <v>8</v>
      </c>
      <c r="G9" s="10" t="s">
        <v>82</v>
      </c>
      <c r="H9" s="10" t="s">
        <v>83</v>
      </c>
      <c r="I9" s="10" t="s">
        <v>84</v>
      </c>
      <c r="J9" s="11">
        <v>86</v>
      </c>
      <c r="K9" s="21"/>
      <c r="L9" s="11"/>
      <c r="M9" s="22">
        <f t="shared" si="0"/>
        <v>68.8</v>
      </c>
      <c r="N9" s="33" t="s">
        <v>22</v>
      </c>
    </row>
    <row r="10" spans="1:14" s="6" customFormat="1" x14ac:dyDescent="0.2">
      <c r="A10" s="7" t="s">
        <v>13</v>
      </c>
      <c r="B10" s="8">
        <v>8</v>
      </c>
      <c r="C10" s="7" t="s">
        <v>14</v>
      </c>
      <c r="D10" s="8">
        <v>4</v>
      </c>
      <c r="E10" s="9">
        <v>151</v>
      </c>
      <c r="F10" s="8">
        <v>8</v>
      </c>
      <c r="G10" s="10" t="s">
        <v>85</v>
      </c>
      <c r="H10" s="10" t="s">
        <v>45</v>
      </c>
      <c r="I10" s="10" t="s">
        <v>86</v>
      </c>
      <c r="J10" s="11">
        <v>83</v>
      </c>
      <c r="K10" s="21"/>
      <c r="L10" s="11"/>
      <c r="M10" s="22">
        <f t="shared" si="0"/>
        <v>66.400000000000006</v>
      </c>
      <c r="N10" s="33" t="s">
        <v>22</v>
      </c>
    </row>
    <row r="11" spans="1:14" s="6" customFormat="1" x14ac:dyDescent="0.2">
      <c r="A11" s="7" t="s">
        <v>13</v>
      </c>
      <c r="B11" s="8">
        <v>8</v>
      </c>
      <c r="C11" s="7" t="s">
        <v>14</v>
      </c>
      <c r="D11" s="8">
        <v>4</v>
      </c>
      <c r="E11" s="9">
        <v>151</v>
      </c>
      <c r="F11" s="8">
        <v>8</v>
      </c>
      <c r="G11" s="10" t="s">
        <v>87</v>
      </c>
      <c r="H11" s="10" t="s">
        <v>88</v>
      </c>
      <c r="I11" s="10" t="s">
        <v>89</v>
      </c>
      <c r="J11" s="11">
        <v>79</v>
      </c>
      <c r="K11" s="21"/>
      <c r="L11" s="11"/>
      <c r="M11" s="22">
        <f t="shared" si="0"/>
        <v>63.2</v>
      </c>
      <c r="N11" s="33" t="s">
        <v>22</v>
      </c>
    </row>
    <row r="12" spans="1:14" s="6" customFormat="1" x14ac:dyDescent="0.2">
      <c r="A12" s="7" t="s">
        <v>13</v>
      </c>
      <c r="B12" s="8">
        <v>8</v>
      </c>
      <c r="C12" s="7" t="s">
        <v>14</v>
      </c>
      <c r="D12" s="8">
        <v>4</v>
      </c>
      <c r="E12" s="9">
        <v>151</v>
      </c>
      <c r="F12" s="8">
        <v>8</v>
      </c>
      <c r="G12" s="10" t="s">
        <v>90</v>
      </c>
      <c r="H12" s="10" t="s">
        <v>75</v>
      </c>
      <c r="I12" s="10" t="s">
        <v>91</v>
      </c>
      <c r="J12" s="11">
        <v>75</v>
      </c>
      <c r="K12" s="21"/>
      <c r="L12" s="11"/>
      <c r="M12" s="22">
        <f t="shared" si="0"/>
        <v>60</v>
      </c>
      <c r="N12" s="33" t="s">
        <v>22</v>
      </c>
    </row>
    <row r="13" spans="1:14" x14ac:dyDescent="0.2">
      <c r="A13" s="14" t="s">
        <v>13</v>
      </c>
      <c r="B13" s="15">
        <v>8</v>
      </c>
      <c r="C13" s="14" t="s">
        <v>14</v>
      </c>
      <c r="D13" s="15">
        <v>4</v>
      </c>
      <c r="E13" s="16">
        <v>151</v>
      </c>
      <c r="F13" s="15">
        <v>8</v>
      </c>
      <c r="G13" s="17" t="s">
        <v>92</v>
      </c>
      <c r="H13" s="17" t="s">
        <v>93</v>
      </c>
      <c r="I13" s="17" t="s">
        <v>94</v>
      </c>
      <c r="J13" s="18">
        <v>72</v>
      </c>
      <c r="K13" s="24"/>
      <c r="L13" s="18"/>
      <c r="M13" s="25">
        <f t="shared" si="0"/>
        <v>57.6</v>
      </c>
      <c r="N13" s="34" t="s">
        <v>43</v>
      </c>
    </row>
    <row r="14" spans="1:14" x14ac:dyDescent="0.2">
      <c r="A14" s="14" t="s">
        <v>13</v>
      </c>
      <c r="B14" s="15">
        <v>8</v>
      </c>
      <c r="C14" s="14" t="s">
        <v>14</v>
      </c>
      <c r="D14" s="15">
        <v>4</v>
      </c>
      <c r="E14" s="16">
        <v>151</v>
      </c>
      <c r="F14" s="15">
        <v>8</v>
      </c>
      <c r="G14" s="17" t="s">
        <v>95</v>
      </c>
      <c r="H14" s="17" t="s">
        <v>96</v>
      </c>
      <c r="I14" s="17" t="s">
        <v>97</v>
      </c>
      <c r="J14" s="18">
        <v>67</v>
      </c>
      <c r="K14" s="24"/>
      <c r="L14" s="18"/>
      <c r="M14" s="25">
        <f t="shared" si="0"/>
        <v>53.6</v>
      </c>
      <c r="N14" s="34" t="s">
        <v>43</v>
      </c>
    </row>
    <row r="15" spans="1:14" x14ac:dyDescent="0.2">
      <c r="A15" s="14" t="s">
        <v>13</v>
      </c>
      <c r="B15" s="15">
        <v>8</v>
      </c>
      <c r="C15" s="14" t="s">
        <v>14</v>
      </c>
      <c r="D15" s="15">
        <v>4</v>
      </c>
      <c r="E15" s="16">
        <v>151</v>
      </c>
      <c r="F15" s="15">
        <v>8</v>
      </c>
      <c r="G15" s="17" t="s">
        <v>98</v>
      </c>
      <c r="H15" s="17" t="s">
        <v>99</v>
      </c>
      <c r="I15" s="17" t="s">
        <v>100</v>
      </c>
      <c r="J15" s="18">
        <v>65</v>
      </c>
      <c r="K15" s="24"/>
      <c r="L15" s="18"/>
      <c r="M15" s="25">
        <f t="shared" si="0"/>
        <v>52</v>
      </c>
      <c r="N15" s="34" t="s">
        <v>43</v>
      </c>
    </row>
    <row r="16" spans="1:14" x14ac:dyDescent="0.2">
      <c r="A16" s="14" t="s">
        <v>13</v>
      </c>
      <c r="B16" s="15">
        <v>8</v>
      </c>
      <c r="C16" s="14" t="s">
        <v>14</v>
      </c>
      <c r="D16" s="15">
        <v>4</v>
      </c>
      <c r="E16" s="16">
        <v>151</v>
      </c>
      <c r="F16" s="15">
        <v>8</v>
      </c>
      <c r="G16" s="17" t="s">
        <v>101</v>
      </c>
      <c r="H16" s="17" t="s">
        <v>80</v>
      </c>
      <c r="I16" s="17" t="s">
        <v>102</v>
      </c>
      <c r="J16" s="18">
        <v>60</v>
      </c>
      <c r="K16" s="24"/>
      <c r="L16" s="18"/>
      <c r="M16" s="25">
        <f t="shared" si="0"/>
        <v>48</v>
      </c>
      <c r="N16" s="34" t="s">
        <v>43</v>
      </c>
    </row>
    <row r="17" spans="1:14" x14ac:dyDescent="0.2">
      <c r="A17" s="14" t="s">
        <v>13</v>
      </c>
      <c r="B17" s="15">
        <v>8</v>
      </c>
      <c r="C17" s="14" t="s">
        <v>14</v>
      </c>
      <c r="D17" s="15">
        <v>4</v>
      </c>
      <c r="E17" s="16">
        <v>151</v>
      </c>
      <c r="F17" s="15">
        <v>8</v>
      </c>
      <c r="G17" s="17" t="s">
        <v>103</v>
      </c>
      <c r="H17" s="17" t="s">
        <v>41</v>
      </c>
      <c r="I17" s="17" t="s">
        <v>104</v>
      </c>
      <c r="J17" s="18">
        <v>56</v>
      </c>
      <c r="K17" s="24"/>
      <c r="L17" s="18"/>
      <c r="M17" s="25">
        <f t="shared" si="0"/>
        <v>44.800000000000004</v>
      </c>
      <c r="N17" s="34" t="s">
        <v>43</v>
      </c>
    </row>
    <row r="18" spans="1:14" x14ac:dyDescent="0.2">
      <c r="A18" s="14" t="s">
        <v>13</v>
      </c>
      <c r="B18" s="15">
        <v>8</v>
      </c>
      <c r="C18" s="14" t="s">
        <v>14</v>
      </c>
      <c r="D18" s="15">
        <v>4</v>
      </c>
      <c r="E18" s="16">
        <v>151</v>
      </c>
      <c r="F18" s="15">
        <v>8</v>
      </c>
      <c r="G18" s="17" t="s">
        <v>105</v>
      </c>
      <c r="H18" s="17" t="s">
        <v>106</v>
      </c>
      <c r="I18" s="17" t="s">
        <v>107</v>
      </c>
      <c r="J18" s="18">
        <v>56</v>
      </c>
      <c r="K18" s="24"/>
      <c r="L18" s="18"/>
      <c r="M18" s="25">
        <f t="shared" si="0"/>
        <v>44.800000000000004</v>
      </c>
      <c r="N18" s="34" t="s">
        <v>43</v>
      </c>
    </row>
    <row r="19" spans="1:14" x14ac:dyDescent="0.2">
      <c r="A19" s="14" t="s">
        <v>13</v>
      </c>
      <c r="B19" s="15">
        <v>8</v>
      </c>
      <c r="C19" s="14" t="s">
        <v>14</v>
      </c>
      <c r="D19" s="15">
        <v>4</v>
      </c>
      <c r="E19" s="16">
        <v>151</v>
      </c>
      <c r="F19" s="15">
        <v>8</v>
      </c>
      <c r="G19" s="17" t="s">
        <v>108</v>
      </c>
      <c r="H19" s="17" t="s">
        <v>109</v>
      </c>
      <c r="I19" s="17" t="s">
        <v>94</v>
      </c>
      <c r="J19" s="18">
        <v>52</v>
      </c>
      <c r="K19" s="24"/>
      <c r="L19" s="18"/>
      <c r="M19" s="25">
        <f t="shared" si="0"/>
        <v>41.6</v>
      </c>
      <c r="N19" s="34" t="s">
        <v>43</v>
      </c>
    </row>
    <row r="20" spans="1:14" x14ac:dyDescent="0.2">
      <c r="A20" s="14" t="s">
        <v>13</v>
      </c>
      <c r="B20" s="15">
        <v>8</v>
      </c>
      <c r="C20" s="14" t="s">
        <v>54</v>
      </c>
      <c r="D20" s="15">
        <v>5</v>
      </c>
      <c r="E20" s="16">
        <v>161</v>
      </c>
      <c r="F20" s="15">
        <v>8</v>
      </c>
      <c r="G20" s="17" t="s">
        <v>110</v>
      </c>
      <c r="H20" s="17" t="s">
        <v>88</v>
      </c>
      <c r="I20" s="17" t="s">
        <v>111</v>
      </c>
      <c r="J20" s="18">
        <v>51</v>
      </c>
      <c r="K20" s="24"/>
      <c r="L20" s="18"/>
      <c r="M20" s="25">
        <f t="shared" si="0"/>
        <v>40.800000000000004</v>
      </c>
      <c r="N20" s="34" t="s">
        <v>43</v>
      </c>
    </row>
    <row r="21" spans="1:14" x14ac:dyDescent="0.2">
      <c r="A21" s="14" t="s">
        <v>13</v>
      </c>
      <c r="B21" s="15">
        <v>8</v>
      </c>
      <c r="C21" s="14" t="s">
        <v>14</v>
      </c>
      <c r="D21" s="15">
        <v>4</v>
      </c>
      <c r="E21" s="16">
        <v>151</v>
      </c>
      <c r="F21" s="15">
        <v>8</v>
      </c>
      <c r="G21" s="17" t="s">
        <v>112</v>
      </c>
      <c r="H21" s="17" t="s">
        <v>96</v>
      </c>
      <c r="I21" s="17" t="s">
        <v>52</v>
      </c>
      <c r="J21" s="18">
        <v>45</v>
      </c>
      <c r="K21" s="24"/>
      <c r="L21" s="18"/>
      <c r="M21" s="25">
        <f t="shared" si="0"/>
        <v>36</v>
      </c>
      <c r="N21" s="34" t="s">
        <v>43</v>
      </c>
    </row>
    <row r="22" spans="1:14" x14ac:dyDescent="0.2">
      <c r="A22" s="14" t="s">
        <v>13</v>
      </c>
      <c r="B22" s="15">
        <v>8</v>
      </c>
      <c r="C22" s="14" t="s">
        <v>14</v>
      </c>
      <c r="D22" s="15">
        <v>4</v>
      </c>
      <c r="E22" s="16">
        <v>151</v>
      </c>
      <c r="F22" s="15">
        <v>8</v>
      </c>
      <c r="G22" s="17" t="s">
        <v>95</v>
      </c>
      <c r="H22" s="17" t="s">
        <v>113</v>
      </c>
      <c r="I22" s="17" t="s">
        <v>97</v>
      </c>
      <c r="J22" s="18">
        <v>44</v>
      </c>
      <c r="K22" s="24"/>
      <c r="L22" s="18"/>
      <c r="M22" s="25">
        <f t="shared" si="0"/>
        <v>35.200000000000003</v>
      </c>
      <c r="N22" s="34" t="s">
        <v>43</v>
      </c>
    </row>
    <row r="23" spans="1:14" x14ac:dyDescent="0.2">
      <c r="A23" s="14" t="s">
        <v>13</v>
      </c>
      <c r="B23" s="15">
        <v>8</v>
      </c>
      <c r="C23" s="14" t="s">
        <v>54</v>
      </c>
      <c r="D23" s="15">
        <v>5</v>
      </c>
      <c r="E23" s="16">
        <v>161</v>
      </c>
      <c r="F23" s="15">
        <v>8</v>
      </c>
      <c r="G23" s="17" t="s">
        <v>114</v>
      </c>
      <c r="H23" s="17" t="s">
        <v>115</v>
      </c>
      <c r="I23" s="17" t="s">
        <v>56</v>
      </c>
      <c r="J23" s="18">
        <v>32</v>
      </c>
      <c r="K23" s="24"/>
      <c r="L23" s="18"/>
      <c r="M23" s="25">
        <f t="shared" si="0"/>
        <v>25.6</v>
      </c>
      <c r="N23" s="34" t="s">
        <v>43</v>
      </c>
    </row>
    <row r="24" spans="1:14" x14ac:dyDescent="0.2">
      <c r="A24" s="14" t="s">
        <v>13</v>
      </c>
      <c r="B24" s="15">
        <v>8</v>
      </c>
      <c r="C24" s="14" t="s">
        <v>54</v>
      </c>
      <c r="D24" s="15">
        <v>5</v>
      </c>
      <c r="E24" s="16">
        <v>161</v>
      </c>
      <c r="F24" s="15">
        <v>8</v>
      </c>
      <c r="G24" s="17" t="s">
        <v>116</v>
      </c>
      <c r="H24" s="17" t="s">
        <v>117</v>
      </c>
      <c r="I24" s="17" t="s">
        <v>118</v>
      </c>
      <c r="J24" s="18">
        <v>31</v>
      </c>
      <c r="K24" s="24"/>
      <c r="L24" s="18"/>
      <c r="M24" s="25">
        <f t="shared" si="0"/>
        <v>24.8</v>
      </c>
      <c r="N24" s="34" t="s">
        <v>43</v>
      </c>
    </row>
    <row r="25" spans="1:14" x14ac:dyDescent="0.2">
      <c r="A25" s="14" t="s">
        <v>13</v>
      </c>
      <c r="B25" s="15">
        <v>8</v>
      </c>
      <c r="C25" s="14" t="s">
        <v>54</v>
      </c>
      <c r="D25" s="15">
        <v>5</v>
      </c>
      <c r="E25" s="16">
        <v>161</v>
      </c>
      <c r="F25" s="15">
        <v>8</v>
      </c>
      <c r="G25" s="17" t="s">
        <v>119</v>
      </c>
      <c r="H25" s="17" t="s">
        <v>120</v>
      </c>
      <c r="I25" s="17" t="s">
        <v>84</v>
      </c>
      <c r="J25" s="18">
        <v>17</v>
      </c>
      <c r="K25" s="24"/>
      <c r="L25" s="18"/>
      <c r="M25" s="25">
        <f t="shared" si="0"/>
        <v>13.600000000000001</v>
      </c>
      <c r="N25" s="34" t="s">
        <v>43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"/>
  <sheetViews>
    <sheetView zoomScaleNormal="100" workbookViewId="0">
      <selection activeCell="D15" sqref="D15"/>
    </sheetView>
  </sheetViews>
  <sheetFormatPr defaultColWidth="9" defaultRowHeight="12.75" x14ac:dyDescent="0.2"/>
  <cols>
    <col min="9" max="9" width="21" customWidth="1"/>
    <col min="10" max="12" width="9" style="26"/>
  </cols>
  <sheetData>
    <row r="1" spans="1:13" ht="38.25" x14ac:dyDescent="0.2">
      <c r="A1" s="1" t="s">
        <v>0</v>
      </c>
      <c r="B1" s="2" t="s">
        <v>1</v>
      </c>
      <c r="C1" s="1" t="s">
        <v>2</v>
      </c>
      <c r="D1" s="3" t="s">
        <v>3</v>
      </c>
      <c r="E1" s="4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4" t="s">
        <v>9</v>
      </c>
      <c r="K1" s="4" t="s">
        <v>11</v>
      </c>
      <c r="L1" s="4" t="s">
        <v>12</v>
      </c>
      <c r="M1" s="4" t="s">
        <v>10</v>
      </c>
    </row>
    <row r="2" spans="1:13" s="6" customFormat="1" x14ac:dyDescent="0.2">
      <c r="A2" s="7" t="s">
        <v>13</v>
      </c>
      <c r="B2" s="8">
        <v>9</v>
      </c>
      <c r="C2" s="7" t="s">
        <v>14</v>
      </c>
      <c r="D2" s="8">
        <v>4</v>
      </c>
      <c r="E2" s="9">
        <v>151</v>
      </c>
      <c r="F2" s="8">
        <v>9</v>
      </c>
      <c r="G2" s="10" t="s">
        <v>121</v>
      </c>
      <c r="H2" s="10" t="s">
        <v>122</v>
      </c>
      <c r="I2" s="10" t="s">
        <v>46</v>
      </c>
      <c r="J2" s="11">
        <v>102</v>
      </c>
      <c r="K2" s="11"/>
      <c r="L2" s="27">
        <f t="shared" ref="L2:L30" si="0">100/125*J2</f>
        <v>81.600000000000009</v>
      </c>
      <c r="M2" s="33" t="s">
        <v>18</v>
      </c>
    </row>
    <row r="3" spans="1:13" s="6" customFormat="1" x14ac:dyDescent="0.2">
      <c r="A3" s="7" t="s">
        <v>13</v>
      </c>
      <c r="B3" s="8">
        <v>9</v>
      </c>
      <c r="C3" s="7" t="s">
        <v>14</v>
      </c>
      <c r="D3" s="8">
        <v>4</v>
      </c>
      <c r="E3" s="9">
        <v>151</v>
      </c>
      <c r="F3" s="8">
        <v>9</v>
      </c>
      <c r="G3" s="10" t="s">
        <v>123</v>
      </c>
      <c r="H3" s="10" t="s">
        <v>45</v>
      </c>
      <c r="I3" s="10" t="s">
        <v>124</v>
      </c>
      <c r="J3" s="11">
        <v>98</v>
      </c>
      <c r="K3" s="11"/>
      <c r="L3" s="27">
        <f t="shared" si="0"/>
        <v>78.400000000000006</v>
      </c>
      <c r="M3" s="33" t="s">
        <v>22</v>
      </c>
    </row>
    <row r="4" spans="1:13" s="6" customFormat="1" x14ac:dyDescent="0.2">
      <c r="A4" s="7" t="s">
        <v>13</v>
      </c>
      <c r="B4" s="8">
        <v>9</v>
      </c>
      <c r="C4" s="7" t="s">
        <v>14</v>
      </c>
      <c r="D4" s="8">
        <v>4</v>
      </c>
      <c r="E4" s="9">
        <v>151</v>
      </c>
      <c r="F4" s="8">
        <v>9</v>
      </c>
      <c r="G4" s="10" t="s">
        <v>125</v>
      </c>
      <c r="H4" s="10" t="s">
        <v>36</v>
      </c>
      <c r="I4" s="10" t="s">
        <v>25</v>
      </c>
      <c r="J4" s="11">
        <v>96</v>
      </c>
      <c r="K4" s="11"/>
      <c r="L4" s="27">
        <f t="shared" si="0"/>
        <v>76.800000000000011</v>
      </c>
      <c r="M4" s="33" t="s">
        <v>22</v>
      </c>
    </row>
    <row r="5" spans="1:13" s="6" customFormat="1" x14ac:dyDescent="0.2">
      <c r="A5" s="10" t="s">
        <v>13</v>
      </c>
      <c r="B5" s="8">
        <v>9</v>
      </c>
      <c r="C5" s="7" t="s">
        <v>14</v>
      </c>
      <c r="D5" s="8">
        <v>4</v>
      </c>
      <c r="E5" s="9">
        <v>151</v>
      </c>
      <c r="F5" s="8">
        <v>9</v>
      </c>
      <c r="G5" s="10" t="s">
        <v>126</v>
      </c>
      <c r="H5" s="10" t="s">
        <v>75</v>
      </c>
      <c r="I5" s="10" t="s">
        <v>46</v>
      </c>
      <c r="J5" s="11">
        <v>88</v>
      </c>
      <c r="K5" s="11"/>
      <c r="L5" s="27">
        <f t="shared" si="0"/>
        <v>70.400000000000006</v>
      </c>
      <c r="M5" s="33" t="s">
        <v>22</v>
      </c>
    </row>
    <row r="6" spans="1:13" s="6" customFormat="1" x14ac:dyDescent="0.2">
      <c r="A6" s="10" t="s">
        <v>13</v>
      </c>
      <c r="B6" s="8">
        <v>9</v>
      </c>
      <c r="C6" s="7" t="s">
        <v>14</v>
      </c>
      <c r="D6" s="8">
        <v>4</v>
      </c>
      <c r="E6" s="9">
        <v>151</v>
      </c>
      <c r="F6" s="8">
        <v>9</v>
      </c>
      <c r="G6" s="10" t="s">
        <v>127</v>
      </c>
      <c r="H6" s="10" t="s">
        <v>128</v>
      </c>
      <c r="I6" s="10" t="s">
        <v>129</v>
      </c>
      <c r="J6" s="11">
        <v>88</v>
      </c>
      <c r="K6" s="11"/>
      <c r="L6" s="27">
        <f t="shared" si="0"/>
        <v>70.400000000000006</v>
      </c>
      <c r="M6" s="33" t="s">
        <v>22</v>
      </c>
    </row>
    <row r="7" spans="1:13" s="6" customFormat="1" x14ac:dyDescent="0.2">
      <c r="A7" s="7" t="s">
        <v>13</v>
      </c>
      <c r="B7" s="8">
        <v>9</v>
      </c>
      <c r="C7" s="7" t="s">
        <v>14</v>
      </c>
      <c r="D7" s="8">
        <v>4</v>
      </c>
      <c r="E7" s="9">
        <v>151</v>
      </c>
      <c r="F7" s="8">
        <v>9</v>
      </c>
      <c r="G7" s="10" t="s">
        <v>130</v>
      </c>
      <c r="H7" s="10" t="s">
        <v>39</v>
      </c>
      <c r="I7" s="10" t="s">
        <v>118</v>
      </c>
      <c r="J7" s="11">
        <v>85</v>
      </c>
      <c r="K7" s="11"/>
      <c r="L7" s="27">
        <f t="shared" si="0"/>
        <v>68</v>
      </c>
      <c r="M7" s="33" t="s">
        <v>22</v>
      </c>
    </row>
    <row r="8" spans="1:13" s="6" customFormat="1" x14ac:dyDescent="0.2">
      <c r="A8" s="7" t="s">
        <v>13</v>
      </c>
      <c r="B8" s="8">
        <v>9</v>
      </c>
      <c r="C8" s="7" t="s">
        <v>14</v>
      </c>
      <c r="D8" s="8">
        <v>4</v>
      </c>
      <c r="E8" s="9">
        <v>151</v>
      </c>
      <c r="F8" s="8">
        <v>9</v>
      </c>
      <c r="G8" s="10" t="s">
        <v>131</v>
      </c>
      <c r="H8" s="10" t="s">
        <v>58</v>
      </c>
      <c r="I8" s="10" t="s">
        <v>56</v>
      </c>
      <c r="J8" s="11">
        <v>79</v>
      </c>
      <c r="K8" s="11"/>
      <c r="L8" s="27">
        <f t="shared" si="0"/>
        <v>63.2</v>
      </c>
      <c r="M8" s="33" t="s">
        <v>22</v>
      </c>
    </row>
    <row r="9" spans="1:13" s="6" customFormat="1" x14ac:dyDescent="0.2">
      <c r="A9" s="10" t="s">
        <v>13</v>
      </c>
      <c r="B9" s="8">
        <v>9</v>
      </c>
      <c r="C9" s="7" t="s">
        <v>14</v>
      </c>
      <c r="D9" s="8">
        <v>4</v>
      </c>
      <c r="E9" s="9">
        <v>151</v>
      </c>
      <c r="F9" s="8">
        <v>9</v>
      </c>
      <c r="G9" s="10" t="s">
        <v>132</v>
      </c>
      <c r="H9" s="10" t="s">
        <v>75</v>
      </c>
      <c r="I9" s="10" t="s">
        <v>56</v>
      </c>
      <c r="J9" s="11">
        <v>79</v>
      </c>
      <c r="K9" s="11"/>
      <c r="L9" s="27">
        <f t="shared" si="0"/>
        <v>63.2</v>
      </c>
      <c r="M9" s="33" t="s">
        <v>22</v>
      </c>
    </row>
    <row r="10" spans="1:13" s="6" customFormat="1" x14ac:dyDescent="0.2">
      <c r="A10" s="10" t="s">
        <v>13</v>
      </c>
      <c r="B10" s="8">
        <v>9</v>
      </c>
      <c r="C10" s="7" t="s">
        <v>14</v>
      </c>
      <c r="D10" s="8">
        <v>4</v>
      </c>
      <c r="E10" s="9">
        <v>151</v>
      </c>
      <c r="F10" s="8">
        <v>9</v>
      </c>
      <c r="G10" s="10" t="s">
        <v>133</v>
      </c>
      <c r="H10" s="10" t="s">
        <v>16</v>
      </c>
      <c r="I10" s="10" t="s">
        <v>107</v>
      </c>
      <c r="J10" s="11">
        <v>73</v>
      </c>
      <c r="K10" s="11"/>
      <c r="L10" s="27">
        <f t="shared" si="0"/>
        <v>58.400000000000006</v>
      </c>
      <c r="M10" s="33" t="s">
        <v>22</v>
      </c>
    </row>
    <row r="11" spans="1:13" s="6" customFormat="1" x14ac:dyDescent="0.2">
      <c r="A11" s="10" t="s">
        <v>13</v>
      </c>
      <c r="B11" s="8">
        <v>9</v>
      </c>
      <c r="C11" s="7" t="s">
        <v>14</v>
      </c>
      <c r="D11" s="8">
        <v>4</v>
      </c>
      <c r="E11" s="9">
        <v>151</v>
      </c>
      <c r="F11" s="8">
        <v>9</v>
      </c>
      <c r="G11" s="10" t="s">
        <v>134</v>
      </c>
      <c r="H11" s="10" t="s">
        <v>135</v>
      </c>
      <c r="I11" s="10" t="s">
        <v>102</v>
      </c>
      <c r="J11" s="11">
        <v>73</v>
      </c>
      <c r="K11" s="11"/>
      <c r="L11" s="27">
        <f t="shared" si="0"/>
        <v>58.400000000000006</v>
      </c>
      <c r="M11" s="33" t="s">
        <v>22</v>
      </c>
    </row>
    <row r="12" spans="1:13" s="6" customFormat="1" x14ac:dyDescent="0.2">
      <c r="A12" s="7" t="s">
        <v>13</v>
      </c>
      <c r="B12" s="8">
        <v>9</v>
      </c>
      <c r="C12" s="7" t="s">
        <v>14</v>
      </c>
      <c r="D12" s="8">
        <v>4</v>
      </c>
      <c r="E12" s="9">
        <v>151</v>
      </c>
      <c r="F12" s="8">
        <v>9</v>
      </c>
      <c r="G12" s="10" t="s">
        <v>136</v>
      </c>
      <c r="H12" s="10" t="s">
        <v>137</v>
      </c>
      <c r="I12" s="10" t="s">
        <v>138</v>
      </c>
      <c r="J12" s="11">
        <v>73</v>
      </c>
      <c r="K12" s="11"/>
      <c r="L12" s="27">
        <f t="shared" si="0"/>
        <v>58.400000000000006</v>
      </c>
      <c r="M12" s="33" t="s">
        <v>22</v>
      </c>
    </row>
    <row r="13" spans="1:13" s="6" customFormat="1" x14ac:dyDescent="0.2">
      <c r="A13" s="10" t="s">
        <v>13</v>
      </c>
      <c r="B13" s="8">
        <v>9</v>
      </c>
      <c r="C13" s="7" t="s">
        <v>14</v>
      </c>
      <c r="D13" s="8">
        <v>4</v>
      </c>
      <c r="E13" s="9">
        <v>151</v>
      </c>
      <c r="F13" s="8">
        <v>9</v>
      </c>
      <c r="G13" s="10" t="s">
        <v>139</v>
      </c>
      <c r="H13" s="10" t="s">
        <v>140</v>
      </c>
      <c r="I13" s="10" t="s">
        <v>141</v>
      </c>
      <c r="J13" s="11">
        <v>72</v>
      </c>
      <c r="K13" s="11"/>
      <c r="L13" s="27">
        <f t="shared" si="0"/>
        <v>57.6</v>
      </c>
      <c r="M13" s="33" t="s">
        <v>22</v>
      </c>
    </row>
    <row r="14" spans="1:13" s="6" customFormat="1" x14ac:dyDescent="0.2">
      <c r="A14" s="10" t="s">
        <v>13</v>
      </c>
      <c r="B14" s="8">
        <v>9</v>
      </c>
      <c r="C14" s="7" t="s">
        <v>14</v>
      </c>
      <c r="D14" s="8">
        <v>4</v>
      </c>
      <c r="E14" s="9">
        <v>151</v>
      </c>
      <c r="F14" s="8">
        <v>9</v>
      </c>
      <c r="G14" s="10" t="s">
        <v>142</v>
      </c>
      <c r="H14" s="10" t="s">
        <v>143</v>
      </c>
      <c r="I14" s="10" t="s">
        <v>144</v>
      </c>
      <c r="J14" s="11">
        <v>72</v>
      </c>
      <c r="K14" s="11"/>
      <c r="L14" s="27">
        <f t="shared" si="0"/>
        <v>57.6</v>
      </c>
      <c r="M14" s="33" t="s">
        <v>22</v>
      </c>
    </row>
    <row r="15" spans="1:13" s="6" customFormat="1" x14ac:dyDescent="0.2">
      <c r="A15" s="10" t="s">
        <v>13</v>
      </c>
      <c r="B15" s="8">
        <v>9</v>
      </c>
      <c r="C15" s="7" t="s">
        <v>14</v>
      </c>
      <c r="D15" s="8">
        <v>4</v>
      </c>
      <c r="E15" s="9">
        <v>151</v>
      </c>
      <c r="F15" s="8">
        <v>9</v>
      </c>
      <c r="G15" s="10" t="s">
        <v>29</v>
      </c>
      <c r="H15" s="10" t="s">
        <v>45</v>
      </c>
      <c r="I15" s="10" t="s">
        <v>31</v>
      </c>
      <c r="J15" s="11">
        <v>71</v>
      </c>
      <c r="K15" s="11"/>
      <c r="L15" s="27">
        <f t="shared" si="0"/>
        <v>56.800000000000004</v>
      </c>
      <c r="M15" s="33" t="s">
        <v>22</v>
      </c>
    </row>
    <row r="16" spans="1:13" x14ac:dyDescent="0.2">
      <c r="A16" s="17" t="s">
        <v>13</v>
      </c>
      <c r="B16" s="28">
        <v>9</v>
      </c>
      <c r="C16" s="14" t="s">
        <v>14</v>
      </c>
      <c r="D16" s="15">
        <v>4</v>
      </c>
      <c r="E16" s="29">
        <v>151</v>
      </c>
      <c r="F16" s="15">
        <v>9</v>
      </c>
      <c r="G16" s="30" t="s">
        <v>145</v>
      </c>
      <c r="H16" s="30" t="s">
        <v>146</v>
      </c>
      <c r="I16" s="30" t="s">
        <v>147</v>
      </c>
      <c r="J16" s="18">
        <v>69</v>
      </c>
      <c r="K16" s="18"/>
      <c r="L16" s="31">
        <f t="shared" si="0"/>
        <v>55.2</v>
      </c>
      <c r="M16" s="34" t="s">
        <v>43</v>
      </c>
    </row>
    <row r="17" spans="1:13" x14ac:dyDescent="0.2">
      <c r="A17" s="17" t="s">
        <v>13</v>
      </c>
      <c r="B17" s="28">
        <v>9</v>
      </c>
      <c r="C17" s="14" t="s">
        <v>14</v>
      </c>
      <c r="D17" s="15">
        <v>4</v>
      </c>
      <c r="E17" s="16">
        <v>151</v>
      </c>
      <c r="F17" s="15">
        <v>9</v>
      </c>
      <c r="G17" s="30" t="s">
        <v>148</v>
      </c>
      <c r="H17" s="30" t="s">
        <v>115</v>
      </c>
      <c r="I17" s="30" t="s">
        <v>149</v>
      </c>
      <c r="J17" s="18">
        <v>65</v>
      </c>
      <c r="K17" s="18"/>
      <c r="L17" s="31">
        <f t="shared" si="0"/>
        <v>52</v>
      </c>
      <c r="M17" s="34" t="s">
        <v>43</v>
      </c>
    </row>
    <row r="18" spans="1:13" x14ac:dyDescent="0.2">
      <c r="A18" s="17" t="s">
        <v>13</v>
      </c>
      <c r="B18" s="28">
        <v>9</v>
      </c>
      <c r="C18" s="14" t="s">
        <v>150</v>
      </c>
      <c r="D18" s="15">
        <v>5</v>
      </c>
      <c r="E18" s="16">
        <v>1138</v>
      </c>
      <c r="F18" s="15">
        <v>9</v>
      </c>
      <c r="G18" s="30" t="s">
        <v>151</v>
      </c>
      <c r="H18" s="30" t="s">
        <v>67</v>
      </c>
      <c r="I18" s="30" t="s">
        <v>37</v>
      </c>
      <c r="J18" s="18">
        <v>65</v>
      </c>
      <c r="K18" s="18"/>
      <c r="L18" s="31">
        <f t="shared" si="0"/>
        <v>52</v>
      </c>
      <c r="M18" s="34" t="s">
        <v>43</v>
      </c>
    </row>
    <row r="19" spans="1:13" x14ac:dyDescent="0.2">
      <c r="A19" s="17" t="s">
        <v>13</v>
      </c>
      <c r="B19" s="28">
        <v>9</v>
      </c>
      <c r="C19" s="14" t="s">
        <v>14</v>
      </c>
      <c r="D19" s="15">
        <v>4</v>
      </c>
      <c r="E19" s="16">
        <v>151</v>
      </c>
      <c r="F19" s="15">
        <v>9</v>
      </c>
      <c r="G19" s="30" t="s">
        <v>152</v>
      </c>
      <c r="H19" s="30" t="s">
        <v>36</v>
      </c>
      <c r="I19" s="30" t="s">
        <v>153</v>
      </c>
      <c r="J19" s="18">
        <v>63</v>
      </c>
      <c r="K19" s="18"/>
      <c r="L19" s="31">
        <f t="shared" si="0"/>
        <v>50.400000000000006</v>
      </c>
      <c r="M19" s="34" t="s">
        <v>43</v>
      </c>
    </row>
    <row r="20" spans="1:13" x14ac:dyDescent="0.2">
      <c r="A20" s="17" t="s">
        <v>13</v>
      </c>
      <c r="B20" s="28">
        <v>9</v>
      </c>
      <c r="C20" s="14" t="s">
        <v>14</v>
      </c>
      <c r="D20" s="15">
        <v>4</v>
      </c>
      <c r="E20" s="16">
        <v>151</v>
      </c>
      <c r="F20" s="15">
        <v>9</v>
      </c>
      <c r="G20" s="30" t="s">
        <v>154</v>
      </c>
      <c r="H20" s="30" t="s">
        <v>16</v>
      </c>
      <c r="I20" s="30" t="s">
        <v>155</v>
      </c>
      <c r="J20" s="18">
        <v>61</v>
      </c>
      <c r="K20" s="18"/>
      <c r="L20" s="31">
        <f t="shared" si="0"/>
        <v>48.800000000000004</v>
      </c>
      <c r="M20" s="34" t="s">
        <v>43</v>
      </c>
    </row>
    <row r="21" spans="1:13" x14ac:dyDescent="0.2">
      <c r="A21" s="17" t="s">
        <v>13</v>
      </c>
      <c r="B21" s="28">
        <v>9</v>
      </c>
      <c r="C21" s="14" t="s">
        <v>14</v>
      </c>
      <c r="D21" s="15">
        <v>4</v>
      </c>
      <c r="E21" s="16">
        <v>151</v>
      </c>
      <c r="F21" s="15">
        <v>9</v>
      </c>
      <c r="G21" s="30" t="s">
        <v>156</v>
      </c>
      <c r="H21" s="30" t="s">
        <v>157</v>
      </c>
      <c r="I21" s="30" t="s">
        <v>158</v>
      </c>
      <c r="J21" s="18">
        <v>61</v>
      </c>
      <c r="K21" s="18"/>
      <c r="L21" s="31">
        <f t="shared" si="0"/>
        <v>48.800000000000004</v>
      </c>
      <c r="M21" s="34" t="s">
        <v>43</v>
      </c>
    </row>
    <row r="22" spans="1:13" x14ac:dyDescent="0.2">
      <c r="A22" s="14" t="s">
        <v>13</v>
      </c>
      <c r="B22" s="15">
        <v>9</v>
      </c>
      <c r="C22" s="14" t="s">
        <v>14</v>
      </c>
      <c r="D22" s="15">
        <v>4</v>
      </c>
      <c r="E22" s="16">
        <v>151</v>
      </c>
      <c r="F22" s="15">
        <v>9</v>
      </c>
      <c r="G22" s="17" t="s">
        <v>159</v>
      </c>
      <c r="H22" s="17" t="s">
        <v>80</v>
      </c>
      <c r="I22" s="17" t="s">
        <v>25</v>
      </c>
      <c r="J22" s="18">
        <v>57</v>
      </c>
      <c r="K22" s="18"/>
      <c r="L22" s="31">
        <f t="shared" si="0"/>
        <v>45.6</v>
      </c>
      <c r="M22" s="34" t="s">
        <v>43</v>
      </c>
    </row>
    <row r="23" spans="1:13" x14ac:dyDescent="0.2">
      <c r="A23" s="14" t="s">
        <v>13</v>
      </c>
      <c r="B23" s="15">
        <v>9</v>
      </c>
      <c r="C23" s="14" t="s">
        <v>14</v>
      </c>
      <c r="D23" s="15">
        <v>4</v>
      </c>
      <c r="E23" s="16">
        <v>151</v>
      </c>
      <c r="F23" s="15">
        <v>9</v>
      </c>
      <c r="G23" s="17" t="s">
        <v>160</v>
      </c>
      <c r="H23" s="17" t="s">
        <v>117</v>
      </c>
      <c r="I23" s="17" t="s">
        <v>37</v>
      </c>
      <c r="J23" s="18">
        <v>56</v>
      </c>
      <c r="K23" s="18"/>
      <c r="L23" s="31">
        <f t="shared" si="0"/>
        <v>44.800000000000004</v>
      </c>
      <c r="M23" s="34" t="s">
        <v>43</v>
      </c>
    </row>
    <row r="24" spans="1:13" x14ac:dyDescent="0.2">
      <c r="A24" s="14" t="s">
        <v>13</v>
      </c>
      <c r="B24" s="15">
        <v>9</v>
      </c>
      <c r="C24" s="14" t="s">
        <v>161</v>
      </c>
      <c r="D24" s="15">
        <v>9</v>
      </c>
      <c r="E24" s="16">
        <v>1147</v>
      </c>
      <c r="F24" s="15">
        <v>9</v>
      </c>
      <c r="G24" s="17" t="s">
        <v>162</v>
      </c>
      <c r="H24" s="17" t="s">
        <v>24</v>
      </c>
      <c r="I24" s="17" t="s">
        <v>163</v>
      </c>
      <c r="J24" s="18">
        <v>53</v>
      </c>
      <c r="K24" s="18"/>
      <c r="L24" s="31">
        <f t="shared" si="0"/>
        <v>42.400000000000006</v>
      </c>
      <c r="M24" s="34" t="s">
        <v>43</v>
      </c>
    </row>
    <row r="25" spans="1:13" x14ac:dyDescent="0.2">
      <c r="A25" s="17" t="s">
        <v>13</v>
      </c>
      <c r="B25" s="28">
        <v>9</v>
      </c>
      <c r="C25" s="14" t="s">
        <v>14</v>
      </c>
      <c r="D25" s="15">
        <v>4</v>
      </c>
      <c r="E25" s="16">
        <v>151</v>
      </c>
      <c r="F25" s="15">
        <v>9</v>
      </c>
      <c r="G25" s="30" t="s">
        <v>164</v>
      </c>
      <c r="H25" s="30" t="s">
        <v>67</v>
      </c>
      <c r="I25" s="30" t="s">
        <v>165</v>
      </c>
      <c r="J25" s="18">
        <v>50</v>
      </c>
      <c r="K25" s="18"/>
      <c r="L25" s="31">
        <f t="shared" si="0"/>
        <v>40</v>
      </c>
      <c r="M25" s="34" t="s">
        <v>43</v>
      </c>
    </row>
    <row r="26" spans="1:13" x14ac:dyDescent="0.2">
      <c r="A26" s="17" t="s">
        <v>13</v>
      </c>
      <c r="B26" s="28">
        <v>9</v>
      </c>
      <c r="C26" s="14" t="s">
        <v>14</v>
      </c>
      <c r="D26" s="15">
        <v>4</v>
      </c>
      <c r="E26" s="16">
        <v>151</v>
      </c>
      <c r="F26" s="15">
        <v>9</v>
      </c>
      <c r="G26" s="30" t="s">
        <v>166</v>
      </c>
      <c r="H26" s="30" t="s">
        <v>167</v>
      </c>
      <c r="I26" s="30" t="s">
        <v>168</v>
      </c>
      <c r="J26" s="18">
        <v>49</v>
      </c>
      <c r="K26" s="18"/>
      <c r="L26" s="31">
        <f t="shared" si="0"/>
        <v>39.200000000000003</v>
      </c>
      <c r="M26" s="34" t="s">
        <v>43</v>
      </c>
    </row>
    <row r="27" spans="1:13" x14ac:dyDescent="0.2">
      <c r="A27" s="17" t="s">
        <v>13</v>
      </c>
      <c r="B27" s="28">
        <v>9</v>
      </c>
      <c r="C27" s="14" t="s">
        <v>14</v>
      </c>
      <c r="D27" s="15">
        <v>4</v>
      </c>
      <c r="E27" s="16">
        <v>151</v>
      </c>
      <c r="F27" s="15">
        <v>9</v>
      </c>
      <c r="G27" s="30" t="s">
        <v>169</v>
      </c>
      <c r="H27" s="30" t="s">
        <v>78</v>
      </c>
      <c r="I27" s="30" t="s">
        <v>158</v>
      </c>
      <c r="J27" s="18">
        <v>43</v>
      </c>
      <c r="K27" s="18"/>
      <c r="L27" s="31">
        <f t="shared" si="0"/>
        <v>34.4</v>
      </c>
      <c r="M27" s="34" t="s">
        <v>43</v>
      </c>
    </row>
    <row r="28" spans="1:13" x14ac:dyDescent="0.2">
      <c r="A28" s="17" t="s">
        <v>13</v>
      </c>
      <c r="B28" s="28">
        <v>9</v>
      </c>
      <c r="C28" s="14" t="s">
        <v>14</v>
      </c>
      <c r="D28" s="15">
        <v>4</v>
      </c>
      <c r="E28" s="16">
        <v>151</v>
      </c>
      <c r="F28" s="15">
        <v>9</v>
      </c>
      <c r="G28" s="30" t="s">
        <v>170</v>
      </c>
      <c r="H28" s="30" t="s">
        <v>171</v>
      </c>
      <c r="I28" s="30" t="s">
        <v>172</v>
      </c>
      <c r="J28" s="18">
        <v>38</v>
      </c>
      <c r="K28" s="18"/>
      <c r="L28" s="31">
        <f t="shared" si="0"/>
        <v>30.400000000000002</v>
      </c>
      <c r="M28" s="34" t="s">
        <v>43</v>
      </c>
    </row>
    <row r="29" spans="1:13" x14ac:dyDescent="0.2">
      <c r="A29" s="17" t="s">
        <v>13</v>
      </c>
      <c r="B29" s="28">
        <v>9</v>
      </c>
      <c r="C29" s="14" t="s">
        <v>173</v>
      </c>
      <c r="D29" s="15">
        <v>2</v>
      </c>
      <c r="E29" s="16">
        <v>113</v>
      </c>
      <c r="F29" s="15">
        <v>9</v>
      </c>
      <c r="G29" s="30" t="s">
        <v>174</v>
      </c>
      <c r="H29" s="30" t="s">
        <v>175</v>
      </c>
      <c r="I29" s="30" t="s">
        <v>176</v>
      </c>
      <c r="J29" s="18">
        <v>35</v>
      </c>
      <c r="K29" s="18"/>
      <c r="L29" s="31">
        <f t="shared" si="0"/>
        <v>28</v>
      </c>
      <c r="M29" s="34" t="s">
        <v>43</v>
      </c>
    </row>
    <row r="30" spans="1:13" x14ac:dyDescent="0.2">
      <c r="A30" s="14" t="s">
        <v>13</v>
      </c>
      <c r="B30" s="15">
        <v>9</v>
      </c>
      <c r="C30" s="14" t="s">
        <v>54</v>
      </c>
      <c r="D30" s="15">
        <v>5</v>
      </c>
      <c r="E30" s="16">
        <v>161</v>
      </c>
      <c r="F30" s="15">
        <v>9</v>
      </c>
      <c r="G30" s="17" t="s">
        <v>177</v>
      </c>
      <c r="H30" s="17" t="s">
        <v>178</v>
      </c>
      <c r="I30" s="17" t="s">
        <v>179</v>
      </c>
      <c r="J30" s="18">
        <v>27</v>
      </c>
      <c r="K30" s="18"/>
      <c r="L30" s="31">
        <f t="shared" si="0"/>
        <v>21.6</v>
      </c>
      <c r="M30" s="34" t="s">
        <v>43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zoomScaleNormal="100" workbookViewId="0">
      <selection activeCell="E19" sqref="E19"/>
    </sheetView>
  </sheetViews>
  <sheetFormatPr defaultColWidth="9" defaultRowHeight="12.75" x14ac:dyDescent="0.2"/>
  <cols>
    <col min="9" max="9" width="21" customWidth="1"/>
    <col min="10" max="10" width="9" style="26"/>
  </cols>
  <sheetData>
    <row r="1" spans="1:13" ht="38.25" x14ac:dyDescent="0.2">
      <c r="A1" s="1" t="s">
        <v>0</v>
      </c>
      <c r="B1" s="2" t="s">
        <v>1</v>
      </c>
      <c r="C1" s="1" t="s">
        <v>2</v>
      </c>
      <c r="D1" s="3" t="s">
        <v>3</v>
      </c>
      <c r="E1" s="4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4" t="s">
        <v>9</v>
      </c>
      <c r="K1" s="4" t="s">
        <v>11</v>
      </c>
      <c r="L1" s="4" t="s">
        <v>12</v>
      </c>
      <c r="M1" s="4" t="s">
        <v>10</v>
      </c>
    </row>
    <row r="2" spans="1:13" s="6" customFormat="1" x14ac:dyDescent="0.2">
      <c r="A2" s="10" t="s">
        <v>13</v>
      </c>
      <c r="B2" s="8">
        <v>10</v>
      </c>
      <c r="C2" s="7" t="s">
        <v>180</v>
      </c>
      <c r="D2" s="8">
        <v>8</v>
      </c>
      <c r="E2" s="9">
        <v>1136</v>
      </c>
      <c r="F2" s="8">
        <v>10</v>
      </c>
      <c r="G2" s="10" t="s">
        <v>181</v>
      </c>
      <c r="H2" s="10" t="s">
        <v>36</v>
      </c>
      <c r="I2" s="10" t="s">
        <v>34</v>
      </c>
      <c r="J2" s="11">
        <v>96</v>
      </c>
      <c r="K2" s="12"/>
      <c r="L2" s="13">
        <f t="shared" ref="L2:L14" si="0">100/125*J2</f>
        <v>76.800000000000011</v>
      </c>
      <c r="M2" s="33" t="s">
        <v>18</v>
      </c>
    </row>
    <row r="3" spans="1:13" s="6" customFormat="1" x14ac:dyDescent="0.2">
      <c r="A3" s="7" t="s">
        <v>13</v>
      </c>
      <c r="B3" s="8">
        <v>10</v>
      </c>
      <c r="C3" s="7" t="s">
        <v>14</v>
      </c>
      <c r="D3" s="8">
        <v>4</v>
      </c>
      <c r="E3" s="9">
        <v>151</v>
      </c>
      <c r="F3" s="8">
        <v>10</v>
      </c>
      <c r="G3" s="10" t="s">
        <v>182</v>
      </c>
      <c r="H3" s="10" t="s">
        <v>45</v>
      </c>
      <c r="I3" s="10" t="s">
        <v>46</v>
      </c>
      <c r="J3" s="11">
        <v>79</v>
      </c>
      <c r="K3" s="12"/>
      <c r="L3" s="13">
        <f t="shared" si="0"/>
        <v>63.2</v>
      </c>
      <c r="M3" s="33" t="s">
        <v>22</v>
      </c>
    </row>
    <row r="4" spans="1:13" s="6" customFormat="1" x14ac:dyDescent="0.2">
      <c r="A4" s="10" t="s">
        <v>13</v>
      </c>
      <c r="B4" s="8">
        <v>10</v>
      </c>
      <c r="C4" s="7" t="s">
        <v>14</v>
      </c>
      <c r="D4" s="8">
        <v>4</v>
      </c>
      <c r="E4" s="9">
        <v>151</v>
      </c>
      <c r="F4" s="8">
        <v>10</v>
      </c>
      <c r="G4" s="10" t="s">
        <v>183</v>
      </c>
      <c r="H4" s="10" t="s">
        <v>20</v>
      </c>
      <c r="I4" s="10" t="s">
        <v>184</v>
      </c>
      <c r="J4" s="11">
        <v>76</v>
      </c>
      <c r="K4" s="12"/>
      <c r="L4" s="13">
        <f t="shared" si="0"/>
        <v>60.800000000000004</v>
      </c>
      <c r="M4" s="33" t="s">
        <v>22</v>
      </c>
    </row>
    <row r="5" spans="1:13" s="6" customFormat="1" x14ac:dyDescent="0.2">
      <c r="A5" s="10" t="s">
        <v>13</v>
      </c>
      <c r="B5" s="8">
        <v>10</v>
      </c>
      <c r="C5" s="7" t="s">
        <v>14</v>
      </c>
      <c r="D5" s="8">
        <v>4</v>
      </c>
      <c r="E5" s="9">
        <v>151</v>
      </c>
      <c r="F5" s="8">
        <v>10</v>
      </c>
      <c r="G5" s="10" t="s">
        <v>32</v>
      </c>
      <c r="H5" s="10" t="s">
        <v>36</v>
      </c>
      <c r="I5" s="10" t="s">
        <v>34</v>
      </c>
      <c r="J5" s="11">
        <v>74</v>
      </c>
      <c r="K5" s="12"/>
      <c r="L5" s="13">
        <f t="shared" si="0"/>
        <v>59.2</v>
      </c>
      <c r="M5" s="33" t="s">
        <v>22</v>
      </c>
    </row>
    <row r="6" spans="1:13" s="6" customFormat="1" x14ac:dyDescent="0.2">
      <c r="A6" s="10" t="s">
        <v>13</v>
      </c>
      <c r="B6" s="8">
        <v>10</v>
      </c>
      <c r="C6" s="7" t="s">
        <v>161</v>
      </c>
      <c r="D6" s="8">
        <v>9</v>
      </c>
      <c r="E6" s="9">
        <v>1147</v>
      </c>
      <c r="F6" s="8">
        <v>10</v>
      </c>
      <c r="G6" s="10" t="s">
        <v>185</v>
      </c>
      <c r="H6" s="10" t="s">
        <v>186</v>
      </c>
      <c r="I6" s="10" t="s">
        <v>107</v>
      </c>
      <c r="J6" s="11">
        <v>71</v>
      </c>
      <c r="K6" s="12"/>
      <c r="L6" s="13">
        <f t="shared" si="0"/>
        <v>56.800000000000004</v>
      </c>
      <c r="M6" s="33" t="s">
        <v>22</v>
      </c>
    </row>
    <row r="7" spans="1:13" s="6" customFormat="1" x14ac:dyDescent="0.2">
      <c r="A7" s="7" t="s">
        <v>13</v>
      </c>
      <c r="B7" s="8">
        <v>10</v>
      </c>
      <c r="C7" s="7" t="s">
        <v>54</v>
      </c>
      <c r="D7" s="8">
        <v>5</v>
      </c>
      <c r="E7" s="9">
        <v>161</v>
      </c>
      <c r="F7" s="8">
        <v>10</v>
      </c>
      <c r="G7" s="10" t="s">
        <v>187</v>
      </c>
      <c r="H7" s="10" t="s">
        <v>186</v>
      </c>
      <c r="I7" s="10" t="s">
        <v>124</v>
      </c>
      <c r="J7" s="11">
        <v>67</v>
      </c>
      <c r="K7" s="12"/>
      <c r="L7" s="13">
        <f t="shared" si="0"/>
        <v>53.6</v>
      </c>
      <c r="M7" s="33" t="s">
        <v>22</v>
      </c>
    </row>
    <row r="8" spans="1:13" x14ac:dyDescent="0.2">
      <c r="A8" s="14" t="s">
        <v>13</v>
      </c>
      <c r="B8" s="15">
        <v>10</v>
      </c>
      <c r="C8" s="14" t="s">
        <v>14</v>
      </c>
      <c r="D8" s="15">
        <v>4</v>
      </c>
      <c r="E8" s="16">
        <v>151</v>
      </c>
      <c r="F8" s="15">
        <v>10</v>
      </c>
      <c r="G8" s="17" t="s">
        <v>188</v>
      </c>
      <c r="H8" s="17" t="s">
        <v>189</v>
      </c>
      <c r="I8" s="17" t="s">
        <v>190</v>
      </c>
      <c r="J8" s="18">
        <v>64</v>
      </c>
      <c r="K8" s="19"/>
      <c r="L8" s="20">
        <f t="shared" si="0"/>
        <v>51.2</v>
      </c>
      <c r="M8" s="34" t="s">
        <v>43</v>
      </c>
    </row>
    <row r="9" spans="1:13" x14ac:dyDescent="0.2">
      <c r="A9" s="14" t="s">
        <v>13</v>
      </c>
      <c r="B9" s="15">
        <v>10</v>
      </c>
      <c r="C9" s="14" t="s">
        <v>191</v>
      </c>
      <c r="D9" s="15">
        <v>2</v>
      </c>
      <c r="E9" s="16">
        <v>111</v>
      </c>
      <c r="F9" s="15">
        <v>10</v>
      </c>
      <c r="G9" s="17" t="s">
        <v>192</v>
      </c>
      <c r="H9" s="17" t="s">
        <v>75</v>
      </c>
      <c r="I9" s="17" t="s">
        <v>84</v>
      </c>
      <c r="J9" s="18">
        <v>63</v>
      </c>
      <c r="K9" s="19"/>
      <c r="L9" s="20">
        <f t="shared" si="0"/>
        <v>50.400000000000006</v>
      </c>
      <c r="M9" s="34" t="s">
        <v>43</v>
      </c>
    </row>
    <row r="10" spans="1:13" x14ac:dyDescent="0.2">
      <c r="A10" s="14" t="s">
        <v>13</v>
      </c>
      <c r="B10" s="15">
        <v>10</v>
      </c>
      <c r="C10" s="14" t="s">
        <v>161</v>
      </c>
      <c r="D10" s="15">
        <v>9</v>
      </c>
      <c r="E10" s="16">
        <v>1147</v>
      </c>
      <c r="F10" s="15">
        <v>10</v>
      </c>
      <c r="G10" s="17" t="s">
        <v>193</v>
      </c>
      <c r="H10" s="17" t="s">
        <v>36</v>
      </c>
      <c r="I10" s="17" t="s">
        <v>56</v>
      </c>
      <c r="J10" s="18">
        <v>60</v>
      </c>
      <c r="K10" s="19"/>
      <c r="L10" s="20">
        <f t="shared" si="0"/>
        <v>48</v>
      </c>
      <c r="M10" s="34" t="s">
        <v>43</v>
      </c>
    </row>
    <row r="11" spans="1:13" x14ac:dyDescent="0.2">
      <c r="A11" s="14" t="s">
        <v>13</v>
      </c>
      <c r="B11" s="15">
        <v>10</v>
      </c>
      <c r="C11" s="14" t="s">
        <v>14</v>
      </c>
      <c r="D11" s="15">
        <v>4</v>
      </c>
      <c r="E11" s="16">
        <v>151</v>
      </c>
      <c r="F11" s="15">
        <v>10</v>
      </c>
      <c r="G11" s="17" t="s">
        <v>194</v>
      </c>
      <c r="H11" s="17" t="s">
        <v>195</v>
      </c>
      <c r="I11" s="17" t="s">
        <v>196</v>
      </c>
      <c r="J11" s="18">
        <v>58</v>
      </c>
      <c r="K11" s="19"/>
      <c r="L11" s="20">
        <f t="shared" si="0"/>
        <v>46.400000000000006</v>
      </c>
      <c r="M11" s="34" t="s">
        <v>43</v>
      </c>
    </row>
    <row r="12" spans="1:13" x14ac:dyDescent="0.2">
      <c r="A12" s="14" t="s">
        <v>13</v>
      </c>
      <c r="B12" s="15">
        <v>10</v>
      </c>
      <c r="C12" s="14" t="s">
        <v>14</v>
      </c>
      <c r="D12" s="15">
        <v>4</v>
      </c>
      <c r="E12" s="16">
        <v>151</v>
      </c>
      <c r="F12" s="15">
        <v>10</v>
      </c>
      <c r="G12" s="17" t="s">
        <v>197</v>
      </c>
      <c r="H12" s="17" t="s">
        <v>135</v>
      </c>
      <c r="I12" s="17" t="s">
        <v>37</v>
      </c>
      <c r="J12" s="18">
        <v>57</v>
      </c>
      <c r="K12" s="19"/>
      <c r="L12" s="20">
        <f t="shared" si="0"/>
        <v>45.6</v>
      </c>
      <c r="M12" s="34" t="s">
        <v>43</v>
      </c>
    </row>
    <row r="13" spans="1:13" x14ac:dyDescent="0.2">
      <c r="A13" s="14" t="s">
        <v>13</v>
      </c>
      <c r="B13" s="15">
        <v>10</v>
      </c>
      <c r="C13" s="14" t="s">
        <v>14</v>
      </c>
      <c r="D13" s="15">
        <v>4</v>
      </c>
      <c r="E13" s="16">
        <v>151</v>
      </c>
      <c r="F13" s="15">
        <v>10</v>
      </c>
      <c r="G13" s="17" t="s">
        <v>40</v>
      </c>
      <c r="H13" s="17" t="s">
        <v>45</v>
      </c>
      <c r="I13" s="17" t="s">
        <v>42</v>
      </c>
      <c r="J13" s="18">
        <v>52</v>
      </c>
      <c r="K13" s="19"/>
      <c r="L13" s="20">
        <f t="shared" si="0"/>
        <v>41.6</v>
      </c>
      <c r="M13" s="34" t="s">
        <v>43</v>
      </c>
    </row>
    <row r="14" spans="1:13" x14ac:dyDescent="0.2">
      <c r="A14" s="14" t="s">
        <v>13</v>
      </c>
      <c r="B14" s="15">
        <v>10</v>
      </c>
      <c r="C14" s="14" t="s">
        <v>180</v>
      </c>
      <c r="D14" s="15">
        <v>8</v>
      </c>
      <c r="E14" s="16">
        <v>1136</v>
      </c>
      <c r="F14" s="15">
        <v>10</v>
      </c>
      <c r="G14" s="17" t="s">
        <v>198</v>
      </c>
      <c r="H14" s="17" t="s">
        <v>199</v>
      </c>
      <c r="I14" s="17" t="s">
        <v>200</v>
      </c>
      <c r="J14" s="18">
        <v>52</v>
      </c>
      <c r="K14" s="19"/>
      <c r="L14" s="20">
        <f t="shared" si="0"/>
        <v>41.6</v>
      </c>
      <c r="M14" s="34" t="s">
        <v>43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zoomScaleNormal="100" workbookViewId="0">
      <selection activeCell="F19" sqref="F19"/>
    </sheetView>
  </sheetViews>
  <sheetFormatPr defaultColWidth="9" defaultRowHeight="12.75" x14ac:dyDescent="0.2"/>
  <cols>
    <col min="3" max="3" width="19.28515625" customWidth="1"/>
    <col min="7" max="7" width="13.7109375" customWidth="1"/>
    <col min="9" max="9" width="20" customWidth="1"/>
    <col min="10" max="10" width="16.28515625" style="26" customWidth="1"/>
  </cols>
  <sheetData>
    <row r="1" spans="1:13" ht="38.25" x14ac:dyDescent="0.2">
      <c r="A1" s="1" t="s">
        <v>0</v>
      </c>
      <c r="B1" s="2" t="s">
        <v>1</v>
      </c>
      <c r="C1" s="1" t="s">
        <v>2</v>
      </c>
      <c r="D1" s="3" t="s">
        <v>3</v>
      </c>
      <c r="E1" s="4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4" t="s">
        <v>9</v>
      </c>
      <c r="K1" s="4" t="s">
        <v>11</v>
      </c>
      <c r="L1" s="4" t="s">
        <v>12</v>
      </c>
      <c r="M1" s="4" t="s">
        <v>10</v>
      </c>
    </row>
    <row r="2" spans="1:13" s="6" customFormat="1" x14ac:dyDescent="0.2">
      <c r="A2" s="10" t="s">
        <v>13</v>
      </c>
      <c r="B2" s="8">
        <v>11</v>
      </c>
      <c r="C2" s="7" t="s">
        <v>201</v>
      </c>
      <c r="D2" s="8">
        <v>9</v>
      </c>
      <c r="E2" s="9">
        <v>228</v>
      </c>
      <c r="F2" s="8">
        <v>11</v>
      </c>
      <c r="G2" s="10" t="s">
        <v>202</v>
      </c>
      <c r="H2" s="10" t="s">
        <v>51</v>
      </c>
      <c r="I2" s="10" t="s">
        <v>94</v>
      </c>
      <c r="J2" s="11">
        <v>90</v>
      </c>
      <c r="K2" s="12"/>
      <c r="L2" s="13">
        <f t="shared" ref="L2:L10" si="0">100/125*J2</f>
        <v>72</v>
      </c>
      <c r="M2" s="33" t="s">
        <v>18</v>
      </c>
    </row>
    <row r="3" spans="1:13" s="6" customFormat="1" x14ac:dyDescent="0.2">
      <c r="A3" s="10" t="s">
        <v>13</v>
      </c>
      <c r="B3" s="8">
        <v>11</v>
      </c>
      <c r="C3" s="7" t="s">
        <v>14</v>
      </c>
      <c r="D3" s="8">
        <v>4</v>
      </c>
      <c r="E3" s="9">
        <v>151</v>
      </c>
      <c r="F3" s="8">
        <v>11</v>
      </c>
      <c r="G3" s="10" t="s">
        <v>203</v>
      </c>
      <c r="H3" s="10" t="s">
        <v>122</v>
      </c>
      <c r="I3" s="10" t="s">
        <v>34</v>
      </c>
      <c r="J3" s="11">
        <v>85</v>
      </c>
      <c r="K3" s="12"/>
      <c r="L3" s="13">
        <f t="shared" si="0"/>
        <v>68</v>
      </c>
      <c r="M3" s="33" t="s">
        <v>22</v>
      </c>
    </row>
    <row r="4" spans="1:13" s="6" customFormat="1" x14ac:dyDescent="0.2">
      <c r="A4" s="10" t="s">
        <v>13</v>
      </c>
      <c r="B4" s="8">
        <v>11</v>
      </c>
      <c r="C4" s="7" t="s">
        <v>14</v>
      </c>
      <c r="D4" s="8">
        <v>4</v>
      </c>
      <c r="E4" s="9">
        <v>151</v>
      </c>
      <c r="F4" s="8">
        <v>11</v>
      </c>
      <c r="G4" s="10" t="s">
        <v>204</v>
      </c>
      <c r="H4" s="10" t="s">
        <v>75</v>
      </c>
      <c r="I4" s="10" t="s">
        <v>102</v>
      </c>
      <c r="J4" s="11">
        <v>77</v>
      </c>
      <c r="K4" s="12"/>
      <c r="L4" s="13">
        <f t="shared" si="0"/>
        <v>61.6</v>
      </c>
      <c r="M4" s="33" t="s">
        <v>22</v>
      </c>
    </row>
    <row r="5" spans="1:13" s="6" customFormat="1" x14ac:dyDescent="0.2">
      <c r="A5" s="7" t="s">
        <v>13</v>
      </c>
      <c r="B5" s="8">
        <v>11</v>
      </c>
      <c r="C5" s="7" t="s">
        <v>14</v>
      </c>
      <c r="D5" s="8">
        <v>4</v>
      </c>
      <c r="E5" s="9">
        <v>151</v>
      </c>
      <c r="F5" s="8">
        <v>11</v>
      </c>
      <c r="G5" s="10" t="s">
        <v>205</v>
      </c>
      <c r="H5" s="10" t="s">
        <v>206</v>
      </c>
      <c r="I5" s="10" t="s">
        <v>59</v>
      </c>
      <c r="J5" s="11">
        <v>76</v>
      </c>
      <c r="K5" s="12"/>
      <c r="L5" s="13">
        <f t="shared" si="0"/>
        <v>60.800000000000004</v>
      </c>
      <c r="M5" s="33" t="s">
        <v>22</v>
      </c>
    </row>
    <row r="6" spans="1:13" s="6" customFormat="1" x14ac:dyDescent="0.2">
      <c r="A6" s="10" t="s">
        <v>13</v>
      </c>
      <c r="B6" s="8">
        <v>11</v>
      </c>
      <c r="C6" s="7" t="s">
        <v>14</v>
      </c>
      <c r="D6" s="8">
        <v>4</v>
      </c>
      <c r="E6" s="9">
        <v>151</v>
      </c>
      <c r="F6" s="8">
        <v>11</v>
      </c>
      <c r="G6" s="10" t="s">
        <v>207</v>
      </c>
      <c r="H6" s="10" t="s">
        <v>30</v>
      </c>
      <c r="I6" s="10" t="s">
        <v>37</v>
      </c>
      <c r="J6" s="11">
        <v>65</v>
      </c>
      <c r="K6" s="12"/>
      <c r="L6" s="13">
        <f t="shared" si="0"/>
        <v>52</v>
      </c>
      <c r="M6" s="33" t="s">
        <v>22</v>
      </c>
    </row>
    <row r="7" spans="1:13" x14ac:dyDescent="0.2">
      <c r="A7" s="17" t="s">
        <v>13</v>
      </c>
      <c r="B7" s="28">
        <v>11</v>
      </c>
      <c r="C7" s="14" t="s">
        <v>14</v>
      </c>
      <c r="D7" s="15">
        <v>4</v>
      </c>
      <c r="E7" s="16">
        <v>151</v>
      </c>
      <c r="F7" s="15">
        <v>11</v>
      </c>
      <c r="G7" s="30" t="s">
        <v>208</v>
      </c>
      <c r="H7" s="30" t="s">
        <v>39</v>
      </c>
      <c r="I7" s="30" t="s">
        <v>179</v>
      </c>
      <c r="J7" s="18">
        <v>64</v>
      </c>
      <c r="K7" s="19"/>
      <c r="L7" s="20">
        <f t="shared" si="0"/>
        <v>51.2</v>
      </c>
      <c r="M7" s="34" t="s">
        <v>43</v>
      </c>
    </row>
    <row r="8" spans="1:13" x14ac:dyDescent="0.2">
      <c r="A8" s="14" t="s">
        <v>13</v>
      </c>
      <c r="B8" s="15">
        <v>11</v>
      </c>
      <c r="C8" s="14" t="s">
        <v>14</v>
      </c>
      <c r="D8" s="15">
        <v>4</v>
      </c>
      <c r="E8" s="16">
        <v>151</v>
      </c>
      <c r="F8" s="15">
        <v>11</v>
      </c>
      <c r="G8" s="17" t="s">
        <v>209</v>
      </c>
      <c r="H8" s="17" t="s">
        <v>210</v>
      </c>
      <c r="I8" s="17" t="s">
        <v>211</v>
      </c>
      <c r="J8" s="18">
        <v>60</v>
      </c>
      <c r="K8" s="19"/>
      <c r="L8" s="20">
        <f t="shared" si="0"/>
        <v>48</v>
      </c>
      <c r="M8" s="34" t="s">
        <v>43</v>
      </c>
    </row>
    <row r="9" spans="1:13" x14ac:dyDescent="0.2">
      <c r="A9" s="14" t="s">
        <v>13</v>
      </c>
      <c r="B9" s="28">
        <v>11</v>
      </c>
      <c r="C9" s="14" t="s">
        <v>14</v>
      </c>
      <c r="D9" s="15">
        <v>4</v>
      </c>
      <c r="E9" s="16">
        <v>151</v>
      </c>
      <c r="F9" s="15">
        <v>11</v>
      </c>
      <c r="G9" s="30" t="s">
        <v>212</v>
      </c>
      <c r="H9" s="30" t="s">
        <v>75</v>
      </c>
      <c r="I9" s="30" t="s">
        <v>213</v>
      </c>
      <c r="J9" s="18">
        <v>58</v>
      </c>
      <c r="K9" s="32"/>
      <c r="L9" s="20">
        <f t="shared" si="0"/>
        <v>46.400000000000006</v>
      </c>
      <c r="M9" s="34" t="s">
        <v>43</v>
      </c>
    </row>
    <row r="10" spans="1:13" x14ac:dyDescent="0.2">
      <c r="A10" s="14" t="s">
        <v>13</v>
      </c>
      <c r="B10" s="15">
        <v>11</v>
      </c>
      <c r="C10" s="14" t="s">
        <v>14</v>
      </c>
      <c r="D10" s="15">
        <v>4</v>
      </c>
      <c r="E10" s="16">
        <v>151</v>
      </c>
      <c r="F10" s="15">
        <v>11</v>
      </c>
      <c r="G10" s="17" t="s">
        <v>214</v>
      </c>
      <c r="H10" s="17" t="s">
        <v>215</v>
      </c>
      <c r="I10" s="17" t="s">
        <v>89</v>
      </c>
      <c r="J10" s="18">
        <v>30</v>
      </c>
      <c r="K10" s="19"/>
      <c r="L10" s="20">
        <f t="shared" si="0"/>
        <v>24</v>
      </c>
      <c r="M10" s="34" t="s">
        <v>43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 класс</vt:lpstr>
      <vt:lpstr>8 класс</vt:lpstr>
      <vt:lpstr>9 класс</vt:lpstr>
      <vt:lpstr>10 класс</vt:lpstr>
      <vt:lpstr>11 класс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UserPC</dc:creator>
  <dc:description/>
  <cp:lastModifiedBy>UserPC</cp:lastModifiedBy>
  <cp:revision>3</cp:revision>
  <dcterms:created xsi:type="dcterms:W3CDTF">2023-11-20T09:11:40Z</dcterms:created>
  <dcterms:modified xsi:type="dcterms:W3CDTF">2023-11-21T09:46:31Z</dcterms:modified>
  <dc:language>ru-RU</dc:language>
</cp:coreProperties>
</file>